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7400" windowHeight="7635"/>
  </bookViews>
  <sheets>
    <sheet name="PROSPETTO" sheetId="1" r:id="rId1"/>
    <sheet name="GG della Settimana" sheetId="2" r:id="rId2"/>
    <sheet name="GRAF INCIDENTI" sheetId="4" r:id="rId3"/>
    <sheet name="ETA'  CONDUC" sheetId="3" r:id="rId4"/>
    <sheet name="FERITI" sheetId="5" r:id="rId5"/>
    <sheet name="INC. CON FERITI" sheetId="6" r:id="rId6"/>
    <sheet name="ORARIO INC." sheetId="7" r:id="rId7"/>
    <sheet name="ORARIO  GG" sheetId="8" r:id="rId8"/>
  </sheets>
  <calcPr calcId="125725"/>
</workbook>
</file>

<file path=xl/calcChain.xml><?xml version="1.0" encoding="utf-8"?>
<calcChain xmlns="http://schemas.openxmlformats.org/spreadsheetml/2006/main">
  <c r="C207" i="8"/>
  <c r="D207"/>
  <c r="E207"/>
  <c r="F207"/>
  <c r="G207"/>
  <c r="H207"/>
  <c r="B207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36"/>
  <c r="I37"/>
  <c r="I38"/>
  <c r="I39"/>
  <c r="I40"/>
  <c r="I41"/>
  <c r="I42"/>
  <c r="I19"/>
  <c r="I20"/>
  <c r="I21"/>
  <c r="I22"/>
  <c r="I23"/>
  <c r="I24"/>
  <c r="I25"/>
  <c r="I26"/>
  <c r="I27"/>
  <c r="I28"/>
  <c r="I29"/>
  <c r="I30"/>
  <c r="I31"/>
  <c r="I32"/>
  <c r="I33"/>
  <c r="I34"/>
  <c r="I35"/>
  <c r="I15"/>
  <c r="I16"/>
  <c r="I17"/>
  <c r="I18"/>
  <c r="I7"/>
  <c r="I8"/>
  <c r="I9"/>
  <c r="I10"/>
  <c r="I11"/>
  <c r="I12"/>
  <c r="I13"/>
  <c r="I14"/>
  <c r="I3"/>
  <c r="I4"/>
  <c r="I5"/>
  <c r="I6"/>
  <c r="I207"/>
  <c r="I2"/>
  <c r="M17" i="5"/>
  <c r="AB8"/>
  <c r="D11" i="2"/>
  <c r="E11"/>
  <c r="F11"/>
  <c r="G11"/>
  <c r="H11"/>
  <c r="I11"/>
  <c r="C11"/>
  <c r="J6"/>
  <c r="J7"/>
  <c r="J8"/>
  <c r="J9"/>
  <c r="J10"/>
  <c r="J5"/>
  <c r="J11"/>
</calcChain>
</file>

<file path=xl/sharedStrings.xml><?xml version="1.0" encoding="utf-8"?>
<sst xmlns="http://schemas.openxmlformats.org/spreadsheetml/2006/main" count="1361" uniqueCount="223">
  <si>
    <t>la distribuzione  per  mese, orario e i giorni della settimana "</t>
  </si>
  <si>
    <t>I  dati  raccolti  nelle tabelle  e  grafici rappresentano il quadro analitico sul</t>
  </si>
  <si>
    <t>fenomeno  dell'incidentalità  stradale.</t>
  </si>
  <si>
    <r>
      <t xml:space="preserve">Il Servizio Statistica presenta,  </t>
    </r>
    <r>
      <rPr>
        <b/>
        <sz val="22"/>
        <color indexed="8"/>
        <rFont val="Calibri"/>
        <family val="2"/>
      </rPr>
      <t>" Gli incidenti stradali a Catania nel  2°</t>
    </r>
  </si>
  <si>
    <r>
      <rPr>
        <b/>
        <sz val="22"/>
        <color indexed="8"/>
        <rFont val="Calibri"/>
        <family val="2"/>
      </rPr>
      <t>semestre 2015 "</t>
    </r>
    <r>
      <rPr>
        <sz val="22"/>
        <color indexed="8"/>
        <rFont val="Calibri"/>
        <family val="2"/>
      </rPr>
      <t>, secondo il " Profilo  demografico delle  vittime della  strada,</t>
    </r>
  </si>
  <si>
    <t>MESI</t>
  </si>
  <si>
    <t>Lunedì</t>
  </si>
  <si>
    <t>Martedì</t>
  </si>
  <si>
    <t>Venerdì</t>
  </si>
  <si>
    <t>Giovedì</t>
  </si>
  <si>
    <t>Mercoledì</t>
  </si>
  <si>
    <t>Sabato</t>
  </si>
  <si>
    <t>Domenica</t>
  </si>
  <si>
    <t>Totale Complessivo</t>
  </si>
  <si>
    <t>Luglio</t>
  </si>
  <si>
    <t>Agosto</t>
  </si>
  <si>
    <t>Settembre</t>
  </si>
  <si>
    <t>Ottobre</t>
  </si>
  <si>
    <t>Novembre</t>
  </si>
  <si>
    <t>Dicembre</t>
  </si>
  <si>
    <t>GIORNI DELLA  SETTIMANA</t>
  </si>
  <si>
    <t>Età  Conducente</t>
  </si>
  <si>
    <t>INFORTUNI PER FASCE DI ETA'</t>
  </si>
  <si>
    <t>INCIDENTI  STRADALI   2015</t>
  </si>
  <si>
    <t>NUM</t>
  </si>
  <si>
    <t>ETA</t>
  </si>
  <si>
    <t>LUGLIO</t>
  </si>
  <si>
    <t>AGOSTO</t>
  </si>
  <si>
    <t>SETTEMBRE</t>
  </si>
  <si>
    <t>OTTOBRE</t>
  </si>
  <si>
    <t>NOVEMBRE</t>
  </si>
  <si>
    <t>DICEMBRE</t>
  </si>
  <si>
    <t xml:space="preserve"> </t>
  </si>
  <si>
    <t>Feriti</t>
  </si>
  <si>
    <t>INFORTUNATI  PER  INCIDENTE</t>
  </si>
  <si>
    <t>Totale  Complessivo</t>
  </si>
  <si>
    <t>Incidenti stradali  con  feriti</t>
  </si>
  <si>
    <t>INCIDENTI STRADALI  CON  FERITI  N°  547</t>
  </si>
  <si>
    <t>ORA_INC</t>
  </si>
  <si>
    <t>00.15</t>
  </si>
  <si>
    <t>00.20</t>
  </si>
  <si>
    <t>00.35</t>
  </si>
  <si>
    <t>00.40</t>
  </si>
  <si>
    <t>01.00</t>
  </si>
  <si>
    <t>01.15</t>
  </si>
  <si>
    <t>01.30</t>
  </si>
  <si>
    <t>01.40</t>
  </si>
  <si>
    <t>01.45</t>
  </si>
  <si>
    <t>01.50</t>
  </si>
  <si>
    <t>02.00</t>
  </si>
  <si>
    <t>02.15</t>
  </si>
  <si>
    <t>02.30</t>
  </si>
  <si>
    <t>02.58</t>
  </si>
  <si>
    <t>03.00</t>
  </si>
  <si>
    <t>03.40</t>
  </si>
  <si>
    <t>04.15</t>
  </si>
  <si>
    <t>05.00</t>
  </si>
  <si>
    <t>05.45</t>
  </si>
  <si>
    <t>06.00</t>
  </si>
  <si>
    <t>06.20</t>
  </si>
  <si>
    <t>06.45</t>
  </si>
  <si>
    <t>06.50</t>
  </si>
  <si>
    <t>07.00</t>
  </si>
  <si>
    <t>07.05</t>
  </si>
  <si>
    <t>07.10</t>
  </si>
  <si>
    <t>07.15</t>
  </si>
  <si>
    <t>07.20</t>
  </si>
  <si>
    <t>07.25</t>
  </si>
  <si>
    <t>07.30</t>
  </si>
  <si>
    <t>07.50</t>
  </si>
  <si>
    <t>07.55</t>
  </si>
  <si>
    <t>08.00</t>
  </si>
  <si>
    <t>08.05</t>
  </si>
  <si>
    <t>08.07</t>
  </si>
  <si>
    <t>08.10</t>
  </si>
  <si>
    <t>08.15</t>
  </si>
  <si>
    <t>08.20</t>
  </si>
  <si>
    <t>08.30</t>
  </si>
  <si>
    <t>08.35</t>
  </si>
  <si>
    <t>08.40</t>
  </si>
  <si>
    <t>08.45</t>
  </si>
  <si>
    <t>08.50</t>
  </si>
  <si>
    <t>08.55</t>
  </si>
  <si>
    <t>09.00</t>
  </si>
  <si>
    <t>09.10</t>
  </si>
  <si>
    <t>09.15</t>
  </si>
  <si>
    <t>09.20</t>
  </si>
  <si>
    <t>09.25</t>
  </si>
  <si>
    <t>09.30</t>
  </si>
  <si>
    <t>09.35</t>
  </si>
  <si>
    <t>09.40</t>
  </si>
  <si>
    <t>09.45</t>
  </si>
  <si>
    <t>09.50</t>
  </si>
  <si>
    <t>10.00</t>
  </si>
  <si>
    <t>10.05</t>
  </si>
  <si>
    <t>10.10</t>
  </si>
  <si>
    <t>10.15</t>
  </si>
  <si>
    <t>10.20</t>
  </si>
  <si>
    <t>10.30</t>
  </si>
  <si>
    <t>10.40</t>
  </si>
  <si>
    <t>10.45</t>
  </si>
  <si>
    <t>10.50</t>
  </si>
  <si>
    <t>11.00</t>
  </si>
  <si>
    <t>11.05</t>
  </si>
  <si>
    <t>11.10</t>
  </si>
  <si>
    <t>11.15</t>
  </si>
  <si>
    <t>11.20</t>
  </si>
  <si>
    <t>11.30</t>
  </si>
  <si>
    <t>11.35</t>
  </si>
  <si>
    <t>11.45</t>
  </si>
  <si>
    <t>11.50</t>
  </si>
  <si>
    <t>11.55</t>
  </si>
  <si>
    <t>12.00</t>
  </si>
  <si>
    <t>12.05</t>
  </si>
  <si>
    <t>12.10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</si>
  <si>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</si>
  <si>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</si>
  <si>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</si>
  <si>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</si>
  <si>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</si>
  <si>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</si>
  <si>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</si>
  <si>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</si>
  <si>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13.00</t>
  </si>
  <si>
    <t>13.05</t>
  </si>
  <si>
    <t>13.15</t>
  </si>
  <si>
    <t>13.20</t>
  </si>
  <si>
    <t>13.25</t>
  </si>
  <si>
    <t>13.30</t>
  </si>
  <si>
    <t>13.35</t>
  </si>
  <si>
    <t>13.40</t>
  </si>
  <si>
    <t>13.50</t>
  </si>
  <si>
    <t>14.00</t>
  </si>
  <si>
    <t>14.05</t>
  </si>
  <si>
    <t>14.10</t>
  </si>
  <si>
    <t>14.15</t>
  </si>
  <si>
    <t>14.20</t>
  </si>
  <si>
    <t>14.30</t>
  </si>
  <si>
    <t>14.40</t>
  </si>
  <si>
    <t>14.45</t>
  </si>
  <si>
    <t>14.50</t>
  </si>
  <si>
    <t>15.00</t>
  </si>
  <si>
    <t>15.15</t>
  </si>
  <si>
    <t>15.20</t>
  </si>
  <si>
    <t>15.25</t>
  </si>
  <si>
    <t>15.30</t>
  </si>
  <si>
    <t>15.50</t>
  </si>
  <si>
    <t>16.00</t>
  </si>
  <si>
    <t>16.10</t>
  </si>
  <si>
    <t>16.15</t>
  </si>
  <si>
    <t>16.30</t>
  </si>
  <si>
    <t>16.35</t>
  </si>
  <si>
    <t>16.40</t>
  </si>
  <si>
    <t>16.45</t>
  </si>
  <si>
    <t>17.00</t>
  </si>
  <si>
    <t>17.10</t>
  </si>
  <si>
    <t>17.15</t>
  </si>
  <si>
    <t>17.20</t>
  </si>
  <si>
    <t>17.30</t>
  </si>
  <si>
    <t>17.35</t>
  </si>
  <si>
    <t>17.40</t>
  </si>
  <si>
    <t>17.45</t>
  </si>
  <si>
    <t>17.50</t>
  </si>
  <si>
    <t>18.00</t>
  </si>
  <si>
    <t>18.05</t>
  </si>
  <si>
    <t>18.10</t>
  </si>
  <si>
    <t>18.20</t>
  </si>
  <si>
    <t>18.30</t>
  </si>
  <si>
    <t>18.40</t>
  </si>
  <si>
    <t>19.00</t>
  </si>
  <si>
    <t>19.10</t>
  </si>
  <si>
    <t>19.15</t>
  </si>
  <si>
    <t>19.20</t>
  </si>
  <si>
    <t>19.35</t>
  </si>
  <si>
    <t>19.40</t>
  </si>
  <si>
    <t>19.45</t>
  </si>
  <si>
    <t>19.50</t>
  </si>
  <si>
    <t>20.00</t>
  </si>
  <si>
    <t>20.05</t>
  </si>
  <si>
    <t>20.10</t>
  </si>
  <si>
    <t>20.15</t>
  </si>
  <si>
    <t>20.30</t>
  </si>
  <si>
    <t>20.35</t>
  </si>
  <si>
    <t>20.40</t>
  </si>
  <si>
    <t>20.50</t>
  </si>
  <si>
    <t>21.00</t>
  </si>
  <si>
    <t>21.10</t>
  </si>
  <si>
    <t>21.15</t>
  </si>
  <si>
    <t>21.30</t>
  </si>
  <si>
    <t>21.40</t>
  </si>
  <si>
    <t>21.45</t>
  </si>
  <si>
    <t>21.50</t>
  </si>
  <si>
    <t>21.55</t>
  </si>
  <si>
    <t>22.15</t>
  </si>
  <si>
    <t>22.18</t>
  </si>
  <si>
    <t>22.20</t>
  </si>
  <si>
    <t>22.30</t>
  </si>
  <si>
    <t>22.45</t>
  </si>
  <si>
    <t>22.50</t>
  </si>
  <si>
    <t>23.00</t>
  </si>
  <si>
    <t>23.05</t>
  </si>
  <si>
    <t>23.20</t>
  </si>
  <si>
    <t>23.25</t>
  </si>
  <si>
    <t>23.30</t>
  </si>
  <si>
    <t>23.40</t>
  </si>
  <si>
    <t>ORARIO   INCIDENTI</t>
  </si>
  <si>
    <t>LUNEDI'</t>
  </si>
  <si>
    <t>MARTEDI'</t>
  </si>
  <si>
    <t>MERCOLEDI'</t>
  </si>
  <si>
    <t>VENERDI'</t>
  </si>
  <si>
    <t>SABATO</t>
  </si>
  <si>
    <t>DOMENICA</t>
  </si>
  <si>
    <t>00.05</t>
  </si>
  <si>
    <t>GIOVEDI'</t>
  </si>
  <si>
    <t>18.45</t>
  </si>
  <si>
    <t>20.50.</t>
  </si>
  <si>
    <t>Totale</t>
  </si>
  <si>
    <t>Complessivo</t>
  </si>
  <si>
    <t>GIOVERDI'</t>
  </si>
  <si>
    <t>Totale Complesivo</t>
  </si>
  <si>
    <r>
      <t xml:space="preserve">                                 Comune </t>
    </r>
    <r>
      <rPr>
        <b/>
        <sz val="12"/>
        <rFont val="Arial"/>
        <family val="2"/>
      </rPr>
      <t xml:space="preserve"> DI </t>
    </r>
    <r>
      <rPr>
        <b/>
        <sz val="18"/>
        <rFont val="Arial"/>
        <family val="2"/>
      </rPr>
      <t xml:space="preserve"> Catania</t>
    </r>
  </si>
  <si>
    <t xml:space="preserve">       DIREZIONE SS.DD. DECENTRAMENTO E STATISTICA</t>
  </si>
  <si>
    <t xml:space="preserve">          Servizio Statistica e Qualità dei Servizi al Cittadino</t>
  </si>
</sst>
</file>

<file path=xl/styles.xml><?xml version="1.0" encoding="utf-8"?>
<styleSheet xmlns="http://schemas.openxmlformats.org/spreadsheetml/2006/main">
  <numFmts count="1">
    <numFmt numFmtId="164" formatCode="h:mm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55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/>
    <xf numFmtId="164" fontId="9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0" xfId="1" applyFont="1" applyFill="1" applyBorder="1" applyAlignment="1">
      <alignment wrapText="1"/>
    </xf>
    <xf numFmtId="2" fontId="9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/>
    <xf numFmtId="164" fontId="11" fillId="0" borderId="3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/>
    <xf numFmtId="0" fontId="19" fillId="0" borderId="0" xfId="0" applyFont="1" applyBorder="1"/>
    <xf numFmtId="0" fontId="19" fillId="0" borderId="0" xfId="0" applyFont="1"/>
    <xf numFmtId="0" fontId="9" fillId="0" borderId="0" xfId="1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7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20" xfId="0" applyFill="1" applyBorder="1"/>
    <xf numFmtId="0" fontId="0" fillId="2" borderId="0" xfId="0" applyFill="1" applyBorder="1"/>
    <xf numFmtId="0" fontId="0" fillId="2" borderId="13" xfId="0" applyFill="1" applyBorder="1"/>
    <xf numFmtId="0" fontId="17" fillId="2" borderId="0" xfId="0" applyFont="1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0" fillId="2" borderId="1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7" fillId="2" borderId="11" xfId="0" applyFont="1" applyFill="1" applyBorder="1" applyAlignment="1">
      <alignment horizontal="center"/>
    </xf>
    <xf numFmtId="0" fontId="0" fillId="2" borderId="14" xfId="0" applyFill="1" applyBorder="1"/>
    <xf numFmtId="0" fontId="0" fillId="2" borderId="29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30" xfId="0" applyFill="1" applyBorder="1"/>
    <xf numFmtId="0" fontId="0" fillId="2" borderId="31" xfId="0" applyFill="1" applyBorder="1"/>
    <xf numFmtId="0" fontId="17" fillId="2" borderId="26" xfId="0" applyFont="1" applyFill="1" applyBorder="1" applyAlignment="1">
      <alignment horizontal="center"/>
    </xf>
    <xf numFmtId="0" fontId="0" fillId="2" borderId="27" xfId="0" applyFill="1" applyBorder="1"/>
    <xf numFmtId="0" fontId="1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5" fillId="4" borderId="32" xfId="0" applyFont="1" applyFill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 wrapText="1"/>
    </xf>
    <xf numFmtId="0" fontId="17" fillId="4" borderId="38" xfId="0" applyFont="1" applyFill="1" applyBorder="1" applyAlignment="1">
      <alignment horizontal="center"/>
    </xf>
    <xf numFmtId="0" fontId="17" fillId="4" borderId="39" xfId="0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15" fillId="8" borderId="13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164" fontId="15" fillId="8" borderId="40" xfId="0" applyNumberFormat="1" applyFont="1" applyFill="1" applyBorder="1" applyAlignment="1">
      <alignment horizontal="center"/>
    </xf>
    <xf numFmtId="0" fontId="14" fillId="8" borderId="40" xfId="0" applyFont="1" applyFill="1" applyBorder="1" applyAlignment="1">
      <alignment horizontal="center"/>
    </xf>
    <xf numFmtId="0" fontId="14" fillId="8" borderId="40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2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3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5" fillId="8" borderId="40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9.20439632545932E-2"/>
          <c:y val="8.3807961504812054E-2"/>
          <c:w val="0.68484623797025368"/>
          <c:h val="0.70856663750364535"/>
        </c:manualLayout>
      </c:layout>
      <c:bar3DChart>
        <c:barDir val="col"/>
        <c:grouping val="percentStacked"/>
        <c:ser>
          <c:idx val="0"/>
          <c:order val="0"/>
          <c:tx>
            <c:strRef>
              <c:f>'GG della Settimana'!$C$4</c:f>
              <c:strCache>
                <c:ptCount val="1"/>
                <c:pt idx="0">
                  <c:v>Lunedì</c:v>
                </c:pt>
              </c:strCache>
            </c:strRef>
          </c:tx>
          <c:cat>
            <c:strRef>
              <c:f>'GG della Settimana'!$B$5:$B$10</c:f>
              <c:strCache>
                <c:ptCount val="6"/>
                <c:pt idx="0">
                  <c:v>Luglio</c:v>
                </c:pt>
                <c:pt idx="1">
                  <c:v>Agosto</c:v>
                </c:pt>
                <c:pt idx="2">
                  <c:v>Settembre</c:v>
                </c:pt>
                <c:pt idx="3">
                  <c:v>Ottobre</c:v>
                </c:pt>
                <c:pt idx="4">
                  <c:v>Novembre</c:v>
                </c:pt>
                <c:pt idx="5">
                  <c:v>Dicembre</c:v>
                </c:pt>
              </c:strCache>
            </c:strRef>
          </c:cat>
          <c:val>
            <c:numRef>
              <c:f>'GG della Settimana'!$C$5:$C$10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17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'GG della Settimana'!$D$4</c:f>
              <c:strCache>
                <c:ptCount val="1"/>
                <c:pt idx="0">
                  <c:v>Martedì</c:v>
                </c:pt>
              </c:strCache>
            </c:strRef>
          </c:tx>
          <c:cat>
            <c:strRef>
              <c:f>'GG della Settimana'!$B$5:$B$10</c:f>
              <c:strCache>
                <c:ptCount val="6"/>
                <c:pt idx="0">
                  <c:v>Luglio</c:v>
                </c:pt>
                <c:pt idx="1">
                  <c:v>Agosto</c:v>
                </c:pt>
                <c:pt idx="2">
                  <c:v>Settembre</c:v>
                </c:pt>
                <c:pt idx="3">
                  <c:v>Ottobre</c:v>
                </c:pt>
                <c:pt idx="4">
                  <c:v>Novembre</c:v>
                </c:pt>
                <c:pt idx="5">
                  <c:v>Dicembre</c:v>
                </c:pt>
              </c:strCache>
            </c:strRef>
          </c:cat>
          <c:val>
            <c:numRef>
              <c:f>'GG della Settimana'!$D$5:$D$10</c:f>
              <c:numCache>
                <c:formatCode>General</c:formatCode>
                <c:ptCount val="6"/>
                <c:pt idx="0">
                  <c:v>12</c:v>
                </c:pt>
                <c:pt idx="1">
                  <c:v>6</c:v>
                </c:pt>
                <c:pt idx="2">
                  <c:v>25</c:v>
                </c:pt>
                <c:pt idx="3">
                  <c:v>11</c:v>
                </c:pt>
                <c:pt idx="4">
                  <c:v>14</c:v>
                </c:pt>
                <c:pt idx="5">
                  <c:v>24</c:v>
                </c:pt>
              </c:numCache>
            </c:numRef>
          </c:val>
        </c:ser>
        <c:ser>
          <c:idx val="2"/>
          <c:order val="2"/>
          <c:tx>
            <c:strRef>
              <c:f>'GG della Settimana'!$E$4</c:f>
              <c:strCache>
                <c:ptCount val="1"/>
                <c:pt idx="0">
                  <c:v>Mercoledì</c:v>
                </c:pt>
              </c:strCache>
            </c:strRef>
          </c:tx>
          <c:cat>
            <c:strRef>
              <c:f>'GG della Settimana'!$B$5:$B$10</c:f>
              <c:strCache>
                <c:ptCount val="6"/>
                <c:pt idx="0">
                  <c:v>Luglio</c:v>
                </c:pt>
                <c:pt idx="1">
                  <c:v>Agosto</c:v>
                </c:pt>
                <c:pt idx="2">
                  <c:v>Settembre</c:v>
                </c:pt>
                <c:pt idx="3">
                  <c:v>Ottobre</c:v>
                </c:pt>
                <c:pt idx="4">
                  <c:v>Novembre</c:v>
                </c:pt>
                <c:pt idx="5">
                  <c:v>Dicembre</c:v>
                </c:pt>
              </c:strCache>
            </c:strRef>
          </c:cat>
          <c:val>
            <c:numRef>
              <c:f>'GG della Settimana'!$E$5:$E$10</c:f>
              <c:numCache>
                <c:formatCode>General</c:formatCode>
                <c:ptCount val="6"/>
                <c:pt idx="0">
                  <c:v>16</c:v>
                </c:pt>
                <c:pt idx="1">
                  <c:v>8</c:v>
                </c:pt>
                <c:pt idx="2">
                  <c:v>20</c:v>
                </c:pt>
                <c:pt idx="3">
                  <c:v>15</c:v>
                </c:pt>
                <c:pt idx="4">
                  <c:v>23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strRef>
              <c:f>'GG della Settimana'!$F$4</c:f>
              <c:strCache>
                <c:ptCount val="1"/>
                <c:pt idx="0">
                  <c:v>Giovedì</c:v>
                </c:pt>
              </c:strCache>
            </c:strRef>
          </c:tx>
          <c:cat>
            <c:strRef>
              <c:f>'GG della Settimana'!$B$5:$B$10</c:f>
              <c:strCache>
                <c:ptCount val="6"/>
                <c:pt idx="0">
                  <c:v>Luglio</c:v>
                </c:pt>
                <c:pt idx="1">
                  <c:v>Agosto</c:v>
                </c:pt>
                <c:pt idx="2">
                  <c:v>Settembre</c:v>
                </c:pt>
                <c:pt idx="3">
                  <c:v>Ottobre</c:v>
                </c:pt>
                <c:pt idx="4">
                  <c:v>Novembre</c:v>
                </c:pt>
                <c:pt idx="5">
                  <c:v>Dicembre</c:v>
                </c:pt>
              </c:strCache>
            </c:strRef>
          </c:cat>
          <c:val>
            <c:numRef>
              <c:f>'GG della Settimana'!$F$5:$F$10</c:f>
              <c:numCache>
                <c:formatCode>General</c:formatCode>
                <c:ptCount val="6"/>
                <c:pt idx="0">
                  <c:v>22</c:v>
                </c:pt>
                <c:pt idx="1">
                  <c:v>7</c:v>
                </c:pt>
                <c:pt idx="2">
                  <c:v>12</c:v>
                </c:pt>
                <c:pt idx="3">
                  <c:v>26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</c:ser>
        <c:ser>
          <c:idx val="4"/>
          <c:order val="4"/>
          <c:tx>
            <c:strRef>
              <c:f>'GG della Settimana'!$G$4</c:f>
              <c:strCache>
                <c:ptCount val="1"/>
                <c:pt idx="0">
                  <c:v>Venerdì</c:v>
                </c:pt>
              </c:strCache>
            </c:strRef>
          </c:tx>
          <c:cat>
            <c:strRef>
              <c:f>'GG della Settimana'!$B$5:$B$10</c:f>
              <c:strCache>
                <c:ptCount val="6"/>
                <c:pt idx="0">
                  <c:v>Luglio</c:v>
                </c:pt>
                <c:pt idx="1">
                  <c:v>Agosto</c:v>
                </c:pt>
                <c:pt idx="2">
                  <c:v>Settembre</c:v>
                </c:pt>
                <c:pt idx="3">
                  <c:v>Ottobre</c:v>
                </c:pt>
                <c:pt idx="4">
                  <c:v>Novembre</c:v>
                </c:pt>
                <c:pt idx="5">
                  <c:v>Dicembre</c:v>
                </c:pt>
              </c:strCache>
            </c:strRef>
          </c:cat>
          <c:val>
            <c:numRef>
              <c:f>'GG della Settimana'!$G$5:$G$10</c:f>
              <c:numCache>
                <c:formatCode>General</c:formatCode>
                <c:ptCount val="6"/>
                <c:pt idx="0">
                  <c:v>19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9</c:v>
                </c:pt>
              </c:numCache>
            </c:numRef>
          </c:val>
        </c:ser>
        <c:ser>
          <c:idx val="5"/>
          <c:order val="5"/>
          <c:tx>
            <c:strRef>
              <c:f>'GG della Settimana'!$H$4</c:f>
              <c:strCache>
                <c:ptCount val="1"/>
                <c:pt idx="0">
                  <c:v>Sabato</c:v>
                </c:pt>
              </c:strCache>
            </c:strRef>
          </c:tx>
          <c:cat>
            <c:strRef>
              <c:f>'GG della Settimana'!$B$5:$B$10</c:f>
              <c:strCache>
                <c:ptCount val="6"/>
                <c:pt idx="0">
                  <c:v>Luglio</c:v>
                </c:pt>
                <c:pt idx="1">
                  <c:v>Agosto</c:v>
                </c:pt>
                <c:pt idx="2">
                  <c:v>Settembre</c:v>
                </c:pt>
                <c:pt idx="3">
                  <c:v>Ottobre</c:v>
                </c:pt>
                <c:pt idx="4">
                  <c:v>Novembre</c:v>
                </c:pt>
                <c:pt idx="5">
                  <c:v>Dicembre</c:v>
                </c:pt>
              </c:strCache>
            </c:strRef>
          </c:cat>
          <c:val>
            <c:numRef>
              <c:f>'GG della Settimana'!$H$5:$H$10</c:f>
              <c:numCache>
                <c:formatCode>General</c:formatCode>
                <c:ptCount val="6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15</c:v>
                </c:pt>
                <c:pt idx="4">
                  <c:v>10</c:v>
                </c:pt>
                <c:pt idx="5">
                  <c:v>18</c:v>
                </c:pt>
              </c:numCache>
            </c:numRef>
          </c:val>
        </c:ser>
        <c:ser>
          <c:idx val="6"/>
          <c:order val="6"/>
          <c:tx>
            <c:strRef>
              <c:f>'GG della Settimana'!$I$4</c:f>
              <c:strCache>
                <c:ptCount val="1"/>
                <c:pt idx="0">
                  <c:v>Domenica</c:v>
                </c:pt>
              </c:strCache>
            </c:strRef>
          </c:tx>
          <c:cat>
            <c:strRef>
              <c:f>'GG della Settimana'!$B$5:$B$10</c:f>
              <c:strCache>
                <c:ptCount val="6"/>
                <c:pt idx="0">
                  <c:v>Luglio</c:v>
                </c:pt>
                <c:pt idx="1">
                  <c:v>Agosto</c:v>
                </c:pt>
                <c:pt idx="2">
                  <c:v>Settembre</c:v>
                </c:pt>
                <c:pt idx="3">
                  <c:v>Ottobre</c:v>
                </c:pt>
                <c:pt idx="4">
                  <c:v>Novembre</c:v>
                </c:pt>
                <c:pt idx="5">
                  <c:v>Dicembre</c:v>
                </c:pt>
              </c:strCache>
            </c:strRef>
          </c:cat>
          <c:val>
            <c:numRef>
              <c:f>'GG della Settimana'!$I$5:$I$10</c:f>
              <c:numCache>
                <c:formatCode>General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</c:ser>
        <c:shape val="box"/>
        <c:axId val="59919360"/>
        <c:axId val="59937536"/>
        <c:axId val="0"/>
      </c:bar3DChart>
      <c:catAx>
        <c:axId val="59919360"/>
        <c:scaling>
          <c:orientation val="minMax"/>
        </c:scaling>
        <c:axPos val="b"/>
        <c:numFmt formatCode="General" sourceLinked="1"/>
        <c:tickLblPos val="nextTo"/>
        <c:crossAx val="59937536"/>
        <c:crosses val="autoZero"/>
        <c:auto val="1"/>
        <c:lblAlgn val="ctr"/>
        <c:lblOffset val="100"/>
      </c:catAx>
      <c:valAx>
        <c:axId val="59937536"/>
        <c:scaling>
          <c:orientation val="minMax"/>
        </c:scaling>
        <c:axPos val="l"/>
        <c:majorGridlines/>
        <c:numFmt formatCode="0%" sourceLinked="1"/>
        <c:tickLblPos val="nextTo"/>
        <c:crossAx val="5991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4803149606299268" l="0.71000000000000041" r="0.17" t="0.74803149606299268" header="0.31496062992126028" footer="0.31496062992126028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numRef>
              <c:f>'ETA''  CONDUC'!$AB$4:$AB$74</c:f>
              <c:numCache>
                <c:formatCode>General</c:formatCode>
                <c:ptCount val="71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56</c:v>
                </c:pt>
                <c:pt idx="44">
                  <c:v>57</c:v>
                </c:pt>
                <c:pt idx="45">
                  <c:v>58</c:v>
                </c:pt>
                <c:pt idx="46">
                  <c:v>59</c:v>
                </c:pt>
                <c:pt idx="47">
                  <c:v>60</c:v>
                </c:pt>
                <c:pt idx="48">
                  <c:v>61</c:v>
                </c:pt>
                <c:pt idx="49">
                  <c:v>62</c:v>
                </c:pt>
                <c:pt idx="50">
                  <c:v>63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67</c:v>
                </c:pt>
                <c:pt idx="55">
                  <c:v>68</c:v>
                </c:pt>
                <c:pt idx="56">
                  <c:v>69</c:v>
                </c:pt>
                <c:pt idx="57">
                  <c:v>70</c:v>
                </c:pt>
                <c:pt idx="58">
                  <c:v>71</c:v>
                </c:pt>
                <c:pt idx="59">
                  <c:v>72</c:v>
                </c:pt>
                <c:pt idx="60">
                  <c:v>73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81</c:v>
                </c:pt>
                <c:pt idx="69">
                  <c:v>82</c:v>
                </c:pt>
                <c:pt idx="70">
                  <c:v>87</c:v>
                </c:pt>
              </c:numCache>
            </c:numRef>
          </c:cat>
          <c:val>
            <c:numRef>
              <c:f>'ETA''  CONDUC'!$AA$4:$AA$74</c:f>
              <c:numCache>
                <c:formatCode>General</c:formatCode>
                <c:ptCount val="7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13</c:v>
                </c:pt>
                <c:pt idx="10">
                  <c:v>14</c:v>
                </c:pt>
                <c:pt idx="11">
                  <c:v>17</c:v>
                </c:pt>
                <c:pt idx="12">
                  <c:v>17</c:v>
                </c:pt>
                <c:pt idx="13">
                  <c:v>12</c:v>
                </c:pt>
                <c:pt idx="14">
                  <c:v>7</c:v>
                </c:pt>
                <c:pt idx="15">
                  <c:v>15</c:v>
                </c:pt>
                <c:pt idx="16">
                  <c:v>11</c:v>
                </c:pt>
                <c:pt idx="17">
                  <c:v>13</c:v>
                </c:pt>
                <c:pt idx="18">
                  <c:v>9</c:v>
                </c:pt>
                <c:pt idx="19">
                  <c:v>6</c:v>
                </c:pt>
                <c:pt idx="20">
                  <c:v>10</c:v>
                </c:pt>
                <c:pt idx="21">
                  <c:v>11</c:v>
                </c:pt>
                <c:pt idx="22">
                  <c:v>6</c:v>
                </c:pt>
                <c:pt idx="23">
                  <c:v>11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8</c:v>
                </c:pt>
                <c:pt idx="30">
                  <c:v>14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13</c:v>
                </c:pt>
                <c:pt idx="35">
                  <c:v>12</c:v>
                </c:pt>
                <c:pt idx="36">
                  <c:v>7</c:v>
                </c:pt>
                <c:pt idx="37">
                  <c:v>13</c:v>
                </c:pt>
                <c:pt idx="38">
                  <c:v>11</c:v>
                </c:pt>
                <c:pt idx="39">
                  <c:v>7</c:v>
                </c:pt>
                <c:pt idx="40">
                  <c:v>4</c:v>
                </c:pt>
                <c:pt idx="41">
                  <c:v>15</c:v>
                </c:pt>
                <c:pt idx="42">
                  <c:v>8</c:v>
                </c:pt>
                <c:pt idx="43">
                  <c:v>10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7</c:v>
                </c:pt>
                <c:pt idx="50">
                  <c:v>3</c:v>
                </c:pt>
                <c:pt idx="51">
                  <c:v>1</c:v>
                </c:pt>
                <c:pt idx="52">
                  <c:v>7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6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</c:numCache>
            </c:numRef>
          </c:val>
        </c:ser>
        <c:shape val="box"/>
        <c:axId val="60015360"/>
        <c:axId val="60016896"/>
        <c:axId val="0"/>
      </c:bar3DChart>
      <c:catAx>
        <c:axId val="60015360"/>
        <c:scaling>
          <c:orientation val="minMax"/>
        </c:scaling>
        <c:axPos val="b"/>
        <c:numFmt formatCode="General" sourceLinked="1"/>
        <c:tickLblPos val="nextTo"/>
        <c:crossAx val="60016896"/>
        <c:crosses val="autoZero"/>
        <c:auto val="1"/>
        <c:lblAlgn val="ctr"/>
        <c:lblOffset val="100"/>
      </c:catAx>
      <c:valAx>
        <c:axId val="60016896"/>
        <c:scaling>
          <c:orientation val="minMax"/>
        </c:scaling>
        <c:axPos val="l"/>
        <c:majorGridlines/>
        <c:numFmt formatCode="General" sourceLinked="1"/>
        <c:tickLblPos val="nextTo"/>
        <c:crossAx val="6001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4.9278846153846152E-2"/>
          <c:y val="3.2558139534883734E-2"/>
          <c:w val="0.85456730769230749"/>
          <c:h val="0.88604651162790671"/>
        </c:manualLayout>
      </c:layout>
      <c:barChart>
        <c:barDir val="col"/>
        <c:grouping val="clustered"/>
        <c:ser>
          <c:idx val="0"/>
          <c:order val="0"/>
          <c:cat>
            <c:strRef>
              <c:f>'INC. CON FERITI'!$AA$6:$AA$11</c:f>
              <c:strCache>
                <c:ptCount val="6"/>
                <c:pt idx="0">
                  <c:v>Luglio</c:v>
                </c:pt>
                <c:pt idx="1">
                  <c:v>Agosto</c:v>
                </c:pt>
                <c:pt idx="2">
                  <c:v>Settembre</c:v>
                </c:pt>
                <c:pt idx="3">
                  <c:v>Ottobre</c:v>
                </c:pt>
                <c:pt idx="4">
                  <c:v>Novembre</c:v>
                </c:pt>
                <c:pt idx="5">
                  <c:v>Dicembre</c:v>
                </c:pt>
              </c:strCache>
            </c:strRef>
          </c:cat>
          <c:val>
            <c:numRef>
              <c:f>'INC. CON FERITI'!$AB$6:$AB$11</c:f>
              <c:numCache>
                <c:formatCode>General</c:formatCode>
                <c:ptCount val="6"/>
                <c:pt idx="0">
                  <c:v>105</c:v>
                </c:pt>
                <c:pt idx="1">
                  <c:v>64</c:v>
                </c:pt>
                <c:pt idx="2">
                  <c:v>100</c:v>
                </c:pt>
                <c:pt idx="3">
                  <c:v>96</c:v>
                </c:pt>
                <c:pt idx="4">
                  <c:v>89</c:v>
                </c:pt>
                <c:pt idx="5">
                  <c:v>93</c:v>
                </c:pt>
              </c:numCache>
            </c:numRef>
          </c:val>
        </c:ser>
        <c:axId val="60196736"/>
        <c:axId val="60198272"/>
      </c:barChart>
      <c:catAx>
        <c:axId val="60196736"/>
        <c:scaling>
          <c:orientation val="minMax"/>
        </c:scaling>
        <c:axPos val="b"/>
        <c:numFmt formatCode="General" sourceLinked="1"/>
        <c:tickLblPos val="nextTo"/>
        <c:crossAx val="60198272"/>
        <c:crosses val="autoZero"/>
        <c:auto val="1"/>
        <c:lblAlgn val="ctr"/>
        <c:lblOffset val="100"/>
      </c:catAx>
      <c:valAx>
        <c:axId val="60198272"/>
        <c:scaling>
          <c:orientation val="minMax"/>
        </c:scaling>
        <c:axPos val="l"/>
        <c:majorGridlines/>
        <c:numFmt formatCode="General" sourceLinked="1"/>
        <c:tickLblPos val="nextTo"/>
        <c:crossAx val="601967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4898785425101241E-2"/>
          <c:y val="4.8611111111111112E-2"/>
          <c:w val="0.76113360323886681"/>
          <c:h val="0.82986111111111138"/>
        </c:manualLayout>
      </c:layout>
      <c:barChart>
        <c:barDir val="col"/>
        <c:grouping val="clustered"/>
        <c:ser>
          <c:idx val="0"/>
          <c:order val="0"/>
          <c:cat>
            <c:strRef>
              <c:f>'ORARIO INC.'!$AA$149:$AA$157</c:f>
              <c:strCache>
                <c:ptCount val="9"/>
                <c:pt idx="0">
                  <c:v>17.30</c:v>
                </c:pt>
                <c:pt idx="1">
                  <c:v>17.35</c:v>
                </c:pt>
                <c:pt idx="2">
                  <c:v>17.40</c:v>
                </c:pt>
                <c:pt idx="3">
                  <c:v>17.45</c:v>
                </c:pt>
                <c:pt idx="4">
                  <c:v>17.50</c:v>
                </c:pt>
                <c:pt idx="5">
                  <c:v>18.00</c:v>
                </c:pt>
                <c:pt idx="6">
                  <c:v>18.05</c:v>
                </c:pt>
                <c:pt idx="7">
                  <c:v>18.08</c:v>
                </c:pt>
                <c:pt idx="8">
                  <c:v>18.10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0226560"/>
        <c:axId val="60453632"/>
      </c:barChart>
      <c:catAx>
        <c:axId val="60226560"/>
        <c:scaling>
          <c:orientation val="minMax"/>
        </c:scaling>
        <c:axPos val="b"/>
        <c:numFmt formatCode="General" sourceLinked="1"/>
        <c:tickLblPos val="nextTo"/>
        <c:crossAx val="60453632"/>
        <c:crosses val="autoZero"/>
        <c:auto val="1"/>
        <c:lblAlgn val="ctr"/>
        <c:lblOffset val="100"/>
      </c:catAx>
      <c:valAx>
        <c:axId val="60453632"/>
        <c:scaling>
          <c:orientation val="minMax"/>
        </c:scaling>
        <c:axPos val="l"/>
        <c:majorGridlines/>
        <c:numFmt formatCode="General" sourceLinked="1"/>
        <c:tickLblPos val="nextTo"/>
        <c:crossAx val="602265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3.971631205673759E-2"/>
          <c:y val="2.9680365296803658E-2"/>
          <c:w val="0.87375886524822721"/>
          <c:h val="0.77625570776255703"/>
        </c:manualLayout>
      </c:layout>
      <c:barChart>
        <c:barDir val="col"/>
        <c:grouping val="clustered"/>
        <c:ser>
          <c:idx val="0"/>
          <c:order val="0"/>
          <c:cat>
            <c:strRef>
              <c:f>'ORARIO INC.'!$AA$3:$AA$207</c:f>
              <c:strCache>
                <c:ptCount val="205"/>
                <c:pt idx="0">
                  <c:v>0.00</c:v>
                </c:pt>
                <c:pt idx="1">
                  <c:v>0.05</c:v>
                </c:pt>
                <c:pt idx="2">
                  <c:v>0.10</c:v>
                </c:pt>
                <c:pt idx="3">
                  <c:v>00.15</c:v>
                </c:pt>
                <c:pt idx="4">
                  <c:v>00.20</c:v>
                </c:pt>
                <c:pt idx="5">
                  <c:v>0.30</c:v>
                </c:pt>
                <c:pt idx="6">
                  <c:v>00.35</c:v>
                </c:pt>
                <c:pt idx="7">
                  <c:v>0.39</c:v>
                </c:pt>
                <c:pt idx="8">
                  <c:v>00.40</c:v>
                </c:pt>
                <c:pt idx="9">
                  <c:v>0.45</c:v>
                </c:pt>
                <c:pt idx="10">
                  <c:v>01.00</c:v>
                </c:pt>
                <c:pt idx="11">
                  <c:v>1.05</c:v>
                </c:pt>
                <c:pt idx="12">
                  <c:v>01.15</c:v>
                </c:pt>
                <c:pt idx="13">
                  <c:v>01.30</c:v>
                </c:pt>
                <c:pt idx="14">
                  <c:v>1.35</c:v>
                </c:pt>
                <c:pt idx="15">
                  <c:v>01.40</c:v>
                </c:pt>
                <c:pt idx="16">
                  <c:v>01.45</c:v>
                </c:pt>
                <c:pt idx="17">
                  <c:v>01.50</c:v>
                </c:pt>
                <c:pt idx="18">
                  <c:v>02.00</c:v>
                </c:pt>
                <c:pt idx="19">
                  <c:v>02.15</c:v>
                </c:pt>
                <c:pt idx="20">
                  <c:v>2.20</c:v>
                </c:pt>
                <c:pt idx="21">
                  <c:v>02.30</c:v>
                </c:pt>
                <c:pt idx="22">
                  <c:v>2.40</c:v>
                </c:pt>
                <c:pt idx="23">
                  <c:v>02.58</c:v>
                </c:pt>
                <c:pt idx="24">
                  <c:v>03.00</c:v>
                </c:pt>
                <c:pt idx="25">
                  <c:v>03.40</c:v>
                </c:pt>
                <c:pt idx="26">
                  <c:v>4.00</c:v>
                </c:pt>
                <c:pt idx="27">
                  <c:v>4.10</c:v>
                </c:pt>
                <c:pt idx="28">
                  <c:v>04.15</c:v>
                </c:pt>
                <c:pt idx="29">
                  <c:v>05.00</c:v>
                </c:pt>
                <c:pt idx="30">
                  <c:v>05.45</c:v>
                </c:pt>
                <c:pt idx="31">
                  <c:v>06.00</c:v>
                </c:pt>
                <c:pt idx="32">
                  <c:v>06.20</c:v>
                </c:pt>
                <c:pt idx="33">
                  <c:v>6.30</c:v>
                </c:pt>
                <c:pt idx="34">
                  <c:v>06.45</c:v>
                </c:pt>
                <c:pt idx="35">
                  <c:v>06.50</c:v>
                </c:pt>
                <c:pt idx="36">
                  <c:v>07.00</c:v>
                </c:pt>
                <c:pt idx="37">
                  <c:v>07.05</c:v>
                </c:pt>
                <c:pt idx="38">
                  <c:v>07.10</c:v>
                </c:pt>
                <c:pt idx="39">
                  <c:v>07.15</c:v>
                </c:pt>
                <c:pt idx="40">
                  <c:v>07.20</c:v>
                </c:pt>
                <c:pt idx="41">
                  <c:v>07.25</c:v>
                </c:pt>
                <c:pt idx="42">
                  <c:v>07.30</c:v>
                </c:pt>
                <c:pt idx="43">
                  <c:v>7.45</c:v>
                </c:pt>
                <c:pt idx="44">
                  <c:v>07.50</c:v>
                </c:pt>
                <c:pt idx="45">
                  <c:v>07.55</c:v>
                </c:pt>
                <c:pt idx="46">
                  <c:v>08.00</c:v>
                </c:pt>
                <c:pt idx="47">
                  <c:v>08.05</c:v>
                </c:pt>
                <c:pt idx="48">
                  <c:v>08.07</c:v>
                </c:pt>
                <c:pt idx="49">
                  <c:v>08.10</c:v>
                </c:pt>
                <c:pt idx="50">
                  <c:v>08.15</c:v>
                </c:pt>
                <c:pt idx="51">
                  <c:v>08.20</c:v>
                </c:pt>
                <c:pt idx="52">
                  <c:v>08.30</c:v>
                </c:pt>
                <c:pt idx="53">
                  <c:v>08.35</c:v>
                </c:pt>
                <c:pt idx="54">
                  <c:v>08.40</c:v>
                </c:pt>
                <c:pt idx="55">
                  <c:v>08.45</c:v>
                </c:pt>
                <c:pt idx="56">
                  <c:v>08.50</c:v>
                </c:pt>
                <c:pt idx="57">
                  <c:v>08.55</c:v>
                </c:pt>
                <c:pt idx="58">
                  <c:v>09.00</c:v>
                </c:pt>
                <c:pt idx="59">
                  <c:v>09.10</c:v>
                </c:pt>
                <c:pt idx="60">
                  <c:v>09.15</c:v>
                </c:pt>
                <c:pt idx="61">
                  <c:v>09.20</c:v>
                </c:pt>
                <c:pt idx="62">
                  <c:v>09.25</c:v>
                </c:pt>
                <c:pt idx="63">
                  <c:v>09.30</c:v>
                </c:pt>
                <c:pt idx="64">
                  <c:v>09.35</c:v>
                </c:pt>
                <c:pt idx="65">
                  <c:v>09.40</c:v>
                </c:pt>
                <c:pt idx="66">
                  <c:v>09.45</c:v>
                </c:pt>
                <c:pt idx="67">
                  <c:v>09.50</c:v>
                </c:pt>
                <c:pt idx="68">
                  <c:v>10.00</c:v>
                </c:pt>
                <c:pt idx="69">
                  <c:v>10.05</c:v>
                </c:pt>
                <c:pt idx="70">
                  <c:v>10.10</c:v>
                </c:pt>
                <c:pt idx="71">
                  <c:v>10.15</c:v>
                </c:pt>
                <c:pt idx="72">
                  <c:v>10.20</c:v>
                </c:pt>
                <c:pt idx="73">
                  <c:v>10.25</c:v>
                </c:pt>
                <c:pt idx="74">
                  <c:v>10.30</c:v>
                </c:pt>
                <c:pt idx="75">
                  <c:v>10.40</c:v>
                </c:pt>
                <c:pt idx="76">
                  <c:v>10.45</c:v>
                </c:pt>
                <c:pt idx="77">
                  <c:v>10.50</c:v>
                </c:pt>
                <c:pt idx="78">
                  <c:v>11.00</c:v>
                </c:pt>
                <c:pt idx="79">
                  <c:v>11.05</c:v>
                </c:pt>
                <c:pt idx="80">
                  <c:v>11.10</c:v>
                </c:pt>
                <c:pt idx="81">
                  <c:v>11.15</c:v>
                </c:pt>
                <c:pt idx="82">
                  <c:v>11.20</c:v>
                </c:pt>
                <c:pt idx="83">
                  <c:v>11.30</c:v>
                </c:pt>
                <c:pt idx="84">
                  <c:v>11.35</c:v>
                </c:pt>
                <c:pt idx="85">
                  <c:v>11.43</c:v>
                </c:pt>
                <c:pt idx="86">
                  <c:v>11.45</c:v>
                </c:pt>
                <c:pt idx="87">
                  <c:v>11.50</c:v>
                </c:pt>
                <c:pt idx="88">
                  <c:v>11.55</c:v>
                </c:pt>
                <c:pt idx="89">
                  <c:v>12.00</c:v>
                </c:pt>
                <c:pt idx="90">
                  <c:v>12.05</c:v>
                </c:pt>
                <c:pt idx="91">
                  <c:v>12.10</c:v>
                </c:pt>
                <c:pt idx="92">
                  <c:v>12.15</c:v>
                </c:pt>
                <c:pt idx="93">
                  <c:v>12.20</c:v>
                </c:pt>
                <c:pt idx="94">
                  <c:v>12.25</c:v>
                </c:pt>
                <c:pt idx="95">
                  <c:v>12.30</c:v>
                </c:pt>
                <c:pt idx="96">
                  <c:v>12.35</c:v>
                </c:pt>
                <c:pt idx="97">
                  <c:v>12.40</c:v>
                </c:pt>
                <c:pt idx="98">
                  <c:v>12.45</c:v>
                </c:pt>
                <c:pt idx="99">
                  <c:v>12.50</c:v>
                </c:pt>
                <c:pt idx="100">
                  <c:v>12.55</c:v>
                </c:pt>
                <c:pt idx="101">
                  <c:v>13.00</c:v>
                </c:pt>
                <c:pt idx="102">
                  <c:v>13.05</c:v>
                </c:pt>
                <c:pt idx="103">
                  <c:v>13.10</c:v>
                </c:pt>
                <c:pt idx="104">
                  <c:v>13.15</c:v>
                </c:pt>
                <c:pt idx="105">
                  <c:v>13.20</c:v>
                </c:pt>
                <c:pt idx="106">
                  <c:v>13.25</c:v>
                </c:pt>
                <c:pt idx="107">
                  <c:v>13.30</c:v>
                </c:pt>
                <c:pt idx="108">
                  <c:v>13.35</c:v>
                </c:pt>
                <c:pt idx="109">
                  <c:v>13.40</c:v>
                </c:pt>
                <c:pt idx="110">
                  <c:v>13.45</c:v>
                </c:pt>
                <c:pt idx="111">
                  <c:v>13.50</c:v>
                </c:pt>
                <c:pt idx="112">
                  <c:v>14.00</c:v>
                </c:pt>
                <c:pt idx="113">
                  <c:v>14.05</c:v>
                </c:pt>
                <c:pt idx="114">
                  <c:v>14.10</c:v>
                </c:pt>
                <c:pt idx="115">
                  <c:v>14.15</c:v>
                </c:pt>
                <c:pt idx="116">
                  <c:v>14.20</c:v>
                </c:pt>
                <c:pt idx="117">
                  <c:v>14.30</c:v>
                </c:pt>
                <c:pt idx="118">
                  <c:v>14.40</c:v>
                </c:pt>
                <c:pt idx="119">
                  <c:v>14.45</c:v>
                </c:pt>
                <c:pt idx="120">
                  <c:v>14.50</c:v>
                </c:pt>
                <c:pt idx="121">
                  <c:v>14.55</c:v>
                </c:pt>
                <c:pt idx="122">
                  <c:v>15.00</c:v>
                </c:pt>
                <c:pt idx="123">
                  <c:v>15.05</c:v>
                </c:pt>
                <c:pt idx="124">
                  <c:v>15.10</c:v>
                </c:pt>
                <c:pt idx="125">
                  <c:v>15.15</c:v>
                </c:pt>
                <c:pt idx="126">
                  <c:v>15.20</c:v>
                </c:pt>
                <c:pt idx="127">
                  <c:v>15.25</c:v>
                </c:pt>
                <c:pt idx="128">
                  <c:v>15.30</c:v>
                </c:pt>
                <c:pt idx="129">
                  <c:v>15.35</c:v>
                </c:pt>
                <c:pt idx="130">
                  <c:v>15.40</c:v>
                </c:pt>
                <c:pt idx="131">
                  <c:v>15.45</c:v>
                </c:pt>
                <c:pt idx="132">
                  <c:v>15.50</c:v>
                </c:pt>
                <c:pt idx="133">
                  <c:v>15.55</c:v>
                </c:pt>
                <c:pt idx="134">
                  <c:v>16.00</c:v>
                </c:pt>
                <c:pt idx="135">
                  <c:v>16.10</c:v>
                </c:pt>
                <c:pt idx="136">
                  <c:v>16.15</c:v>
                </c:pt>
                <c:pt idx="137">
                  <c:v>16.25</c:v>
                </c:pt>
                <c:pt idx="138">
                  <c:v>16.30</c:v>
                </c:pt>
                <c:pt idx="139">
                  <c:v>16.35</c:v>
                </c:pt>
                <c:pt idx="140">
                  <c:v>16.40</c:v>
                </c:pt>
                <c:pt idx="141">
                  <c:v>16.45</c:v>
                </c:pt>
                <c:pt idx="142">
                  <c:v>17.00</c:v>
                </c:pt>
                <c:pt idx="143">
                  <c:v>17.10</c:v>
                </c:pt>
                <c:pt idx="144">
                  <c:v>17.15</c:v>
                </c:pt>
                <c:pt idx="145">
                  <c:v>17.20</c:v>
                </c:pt>
                <c:pt idx="146">
                  <c:v>17.30</c:v>
                </c:pt>
                <c:pt idx="147">
                  <c:v>17.35</c:v>
                </c:pt>
                <c:pt idx="148">
                  <c:v>17.40</c:v>
                </c:pt>
                <c:pt idx="149">
                  <c:v>17.45</c:v>
                </c:pt>
                <c:pt idx="150">
                  <c:v>17.50</c:v>
                </c:pt>
                <c:pt idx="151">
                  <c:v>18.00</c:v>
                </c:pt>
                <c:pt idx="152">
                  <c:v>18.05</c:v>
                </c:pt>
                <c:pt idx="153">
                  <c:v>18.08</c:v>
                </c:pt>
                <c:pt idx="154">
                  <c:v>18.10</c:v>
                </c:pt>
                <c:pt idx="155">
                  <c:v>18.20</c:v>
                </c:pt>
                <c:pt idx="156">
                  <c:v>18.25</c:v>
                </c:pt>
                <c:pt idx="157">
                  <c:v>18.30</c:v>
                </c:pt>
                <c:pt idx="158">
                  <c:v>18.35</c:v>
                </c:pt>
                <c:pt idx="159">
                  <c:v>18.40</c:v>
                </c:pt>
                <c:pt idx="160">
                  <c:v>0,78</c:v>
                </c:pt>
                <c:pt idx="161">
                  <c:v>18.50</c:v>
                </c:pt>
                <c:pt idx="162">
                  <c:v>19.00</c:v>
                </c:pt>
                <c:pt idx="163">
                  <c:v>19.10</c:v>
                </c:pt>
                <c:pt idx="164">
                  <c:v>19.15</c:v>
                </c:pt>
                <c:pt idx="165">
                  <c:v>19.20</c:v>
                </c:pt>
                <c:pt idx="166">
                  <c:v>19.30</c:v>
                </c:pt>
                <c:pt idx="167">
                  <c:v>19.35</c:v>
                </c:pt>
                <c:pt idx="168">
                  <c:v>19.40</c:v>
                </c:pt>
                <c:pt idx="169">
                  <c:v>19.45</c:v>
                </c:pt>
                <c:pt idx="170">
                  <c:v>19.50</c:v>
                </c:pt>
                <c:pt idx="171">
                  <c:v>20.00</c:v>
                </c:pt>
                <c:pt idx="172">
                  <c:v>20.05</c:v>
                </c:pt>
                <c:pt idx="173">
                  <c:v>20.10</c:v>
                </c:pt>
                <c:pt idx="174">
                  <c:v>20.11</c:v>
                </c:pt>
                <c:pt idx="175">
                  <c:v>20.15</c:v>
                </c:pt>
                <c:pt idx="176">
                  <c:v>20.30</c:v>
                </c:pt>
                <c:pt idx="177">
                  <c:v>20.35</c:v>
                </c:pt>
                <c:pt idx="178">
                  <c:v>20.40</c:v>
                </c:pt>
                <c:pt idx="179">
                  <c:v>20.50</c:v>
                </c:pt>
                <c:pt idx="180">
                  <c:v>20.55</c:v>
                </c:pt>
                <c:pt idx="181">
                  <c:v>21.00</c:v>
                </c:pt>
                <c:pt idx="182">
                  <c:v>21.10</c:v>
                </c:pt>
                <c:pt idx="183">
                  <c:v>21.15</c:v>
                </c:pt>
                <c:pt idx="184">
                  <c:v>21.25</c:v>
                </c:pt>
                <c:pt idx="185">
                  <c:v>21.30</c:v>
                </c:pt>
                <c:pt idx="186">
                  <c:v>21.40</c:v>
                </c:pt>
                <c:pt idx="187">
                  <c:v>21.45</c:v>
                </c:pt>
                <c:pt idx="188">
                  <c:v>21.50</c:v>
                </c:pt>
                <c:pt idx="189">
                  <c:v>21.55</c:v>
                </c:pt>
                <c:pt idx="190">
                  <c:v>22.15</c:v>
                </c:pt>
                <c:pt idx="191">
                  <c:v>22.18</c:v>
                </c:pt>
                <c:pt idx="192">
                  <c:v>22.20</c:v>
                </c:pt>
                <c:pt idx="193">
                  <c:v>22.30</c:v>
                </c:pt>
                <c:pt idx="194">
                  <c:v>22.40</c:v>
                </c:pt>
                <c:pt idx="195">
                  <c:v>22.45</c:v>
                </c:pt>
                <c:pt idx="196">
                  <c:v>22.50</c:v>
                </c:pt>
                <c:pt idx="197">
                  <c:v>23.00</c:v>
                </c:pt>
                <c:pt idx="198">
                  <c:v>23.05</c:v>
                </c:pt>
                <c:pt idx="199">
                  <c:v>23.15</c:v>
                </c:pt>
                <c:pt idx="200">
                  <c:v>23.20</c:v>
                </c:pt>
                <c:pt idx="201">
                  <c:v>23.25</c:v>
                </c:pt>
                <c:pt idx="202">
                  <c:v>23.30</c:v>
                </c:pt>
                <c:pt idx="203">
                  <c:v>23.40</c:v>
                </c:pt>
                <c:pt idx="204">
                  <c:v>23.59</c:v>
                </c:pt>
              </c:strCache>
            </c:strRef>
          </c:cat>
          <c:val>
            <c:numRef>
              <c:f>'ORARIO INC.'!$AB$3:$AB$207</c:f>
              <c:numCache>
                <c:formatCode>General</c:formatCode>
                <c:ptCount val="20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4</c:v>
                </c:pt>
                <c:pt idx="46">
                  <c:v>7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5</c:v>
                </c:pt>
                <c:pt idx="59">
                  <c:v>2</c:v>
                </c:pt>
                <c:pt idx="60">
                  <c:v>4</c:v>
                </c:pt>
                <c:pt idx="61">
                  <c:v>2</c:v>
                </c:pt>
                <c:pt idx="62">
                  <c:v>1</c:v>
                </c:pt>
                <c:pt idx="63">
                  <c:v>9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10</c:v>
                </c:pt>
                <c:pt idx="69">
                  <c:v>3</c:v>
                </c:pt>
                <c:pt idx="70">
                  <c:v>1</c:v>
                </c:pt>
                <c:pt idx="71">
                  <c:v>5</c:v>
                </c:pt>
                <c:pt idx="72">
                  <c:v>1</c:v>
                </c:pt>
                <c:pt idx="73">
                  <c:v>1</c:v>
                </c:pt>
                <c:pt idx="74">
                  <c:v>7</c:v>
                </c:pt>
                <c:pt idx="75">
                  <c:v>2</c:v>
                </c:pt>
                <c:pt idx="76">
                  <c:v>7</c:v>
                </c:pt>
                <c:pt idx="77">
                  <c:v>1</c:v>
                </c:pt>
                <c:pt idx="78">
                  <c:v>7</c:v>
                </c:pt>
                <c:pt idx="79">
                  <c:v>1</c:v>
                </c:pt>
                <c:pt idx="80">
                  <c:v>2</c:v>
                </c:pt>
                <c:pt idx="81">
                  <c:v>4</c:v>
                </c:pt>
                <c:pt idx="82">
                  <c:v>2</c:v>
                </c:pt>
                <c:pt idx="83">
                  <c:v>6</c:v>
                </c:pt>
                <c:pt idx="84">
                  <c:v>1</c:v>
                </c:pt>
                <c:pt idx="85">
                  <c:v>1</c:v>
                </c:pt>
                <c:pt idx="86">
                  <c:v>5</c:v>
                </c:pt>
                <c:pt idx="87">
                  <c:v>5</c:v>
                </c:pt>
                <c:pt idx="88">
                  <c:v>2</c:v>
                </c:pt>
                <c:pt idx="89">
                  <c:v>10</c:v>
                </c:pt>
                <c:pt idx="90">
                  <c:v>1</c:v>
                </c:pt>
                <c:pt idx="91">
                  <c:v>3</c:v>
                </c:pt>
                <c:pt idx="92">
                  <c:v>1</c:v>
                </c:pt>
                <c:pt idx="93">
                  <c:v>3</c:v>
                </c:pt>
                <c:pt idx="94">
                  <c:v>1</c:v>
                </c:pt>
                <c:pt idx="95">
                  <c:v>7</c:v>
                </c:pt>
                <c:pt idx="96">
                  <c:v>1</c:v>
                </c:pt>
                <c:pt idx="97">
                  <c:v>1</c:v>
                </c:pt>
                <c:pt idx="98">
                  <c:v>8</c:v>
                </c:pt>
                <c:pt idx="99">
                  <c:v>4</c:v>
                </c:pt>
                <c:pt idx="100">
                  <c:v>3</c:v>
                </c:pt>
                <c:pt idx="101">
                  <c:v>9</c:v>
                </c:pt>
                <c:pt idx="102">
                  <c:v>3</c:v>
                </c:pt>
                <c:pt idx="103">
                  <c:v>1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6</c:v>
                </c:pt>
                <c:pt idx="111">
                  <c:v>3</c:v>
                </c:pt>
                <c:pt idx="112">
                  <c:v>7</c:v>
                </c:pt>
                <c:pt idx="113">
                  <c:v>1</c:v>
                </c:pt>
                <c:pt idx="114">
                  <c:v>2</c:v>
                </c:pt>
                <c:pt idx="115">
                  <c:v>6</c:v>
                </c:pt>
                <c:pt idx="116">
                  <c:v>1</c:v>
                </c:pt>
                <c:pt idx="117">
                  <c:v>7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11</c:v>
                </c:pt>
                <c:pt idx="123">
                  <c:v>1</c:v>
                </c:pt>
                <c:pt idx="124">
                  <c:v>1</c:v>
                </c:pt>
                <c:pt idx="125">
                  <c:v>3</c:v>
                </c:pt>
                <c:pt idx="126">
                  <c:v>9</c:v>
                </c:pt>
                <c:pt idx="127">
                  <c:v>1</c:v>
                </c:pt>
                <c:pt idx="128">
                  <c:v>8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5</c:v>
                </c:pt>
                <c:pt idx="135">
                  <c:v>2</c:v>
                </c:pt>
                <c:pt idx="136">
                  <c:v>3</c:v>
                </c:pt>
                <c:pt idx="137">
                  <c:v>1</c:v>
                </c:pt>
                <c:pt idx="138">
                  <c:v>4</c:v>
                </c:pt>
                <c:pt idx="139">
                  <c:v>1</c:v>
                </c:pt>
                <c:pt idx="140">
                  <c:v>1</c:v>
                </c:pt>
                <c:pt idx="141">
                  <c:v>3</c:v>
                </c:pt>
                <c:pt idx="142">
                  <c:v>10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5</c:v>
                </c:pt>
                <c:pt idx="147">
                  <c:v>3</c:v>
                </c:pt>
                <c:pt idx="148">
                  <c:v>1</c:v>
                </c:pt>
                <c:pt idx="149">
                  <c:v>4</c:v>
                </c:pt>
                <c:pt idx="150">
                  <c:v>1</c:v>
                </c:pt>
                <c:pt idx="151">
                  <c:v>9</c:v>
                </c:pt>
                <c:pt idx="152">
                  <c:v>1</c:v>
                </c:pt>
                <c:pt idx="153">
                  <c:v>1</c:v>
                </c:pt>
                <c:pt idx="154">
                  <c:v>3</c:v>
                </c:pt>
                <c:pt idx="155">
                  <c:v>2</c:v>
                </c:pt>
                <c:pt idx="156">
                  <c:v>1</c:v>
                </c:pt>
                <c:pt idx="157">
                  <c:v>7</c:v>
                </c:pt>
                <c:pt idx="158">
                  <c:v>1</c:v>
                </c:pt>
                <c:pt idx="159">
                  <c:v>3</c:v>
                </c:pt>
                <c:pt idx="160">
                  <c:v>2</c:v>
                </c:pt>
                <c:pt idx="161">
                  <c:v>1</c:v>
                </c:pt>
                <c:pt idx="162">
                  <c:v>5</c:v>
                </c:pt>
                <c:pt idx="163">
                  <c:v>2</c:v>
                </c:pt>
                <c:pt idx="164">
                  <c:v>2</c:v>
                </c:pt>
                <c:pt idx="165">
                  <c:v>4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7</c:v>
                </c:pt>
                <c:pt idx="177">
                  <c:v>1</c:v>
                </c:pt>
                <c:pt idx="178">
                  <c:v>3</c:v>
                </c:pt>
                <c:pt idx="179">
                  <c:v>3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1</c:v>
                </c:pt>
                <c:pt idx="187">
                  <c:v>4</c:v>
                </c:pt>
                <c:pt idx="188">
                  <c:v>5</c:v>
                </c:pt>
                <c:pt idx="189">
                  <c:v>3</c:v>
                </c:pt>
                <c:pt idx="190">
                  <c:v>3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2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</c:numCache>
            </c:numRef>
          </c:val>
        </c:ser>
        <c:axId val="60460416"/>
        <c:axId val="60478592"/>
      </c:barChart>
      <c:catAx>
        <c:axId val="60460416"/>
        <c:scaling>
          <c:orientation val="minMax"/>
        </c:scaling>
        <c:axPos val="b"/>
        <c:numFmt formatCode="General" sourceLinked="1"/>
        <c:tickLblPos val="nextTo"/>
        <c:crossAx val="60478592"/>
        <c:crosses val="autoZero"/>
        <c:auto val="1"/>
        <c:lblAlgn val="ctr"/>
        <c:lblOffset val="100"/>
      </c:catAx>
      <c:valAx>
        <c:axId val="60478592"/>
        <c:scaling>
          <c:orientation val="minMax"/>
        </c:scaling>
        <c:axPos val="l"/>
        <c:majorGridlines/>
        <c:numFmt formatCode="General" sourceLinked="1"/>
        <c:tickLblPos val="nextTo"/>
        <c:crossAx val="604604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295275</xdr:rowOff>
    </xdr:from>
    <xdr:to>
      <xdr:col>3</xdr:col>
      <xdr:colOff>0</xdr:colOff>
      <xdr:row>1</xdr:row>
      <xdr:rowOff>323850</xdr:rowOff>
    </xdr:to>
    <xdr:pic>
      <xdr:nvPicPr>
        <xdr:cNvPr id="1043" name="Picture 1" descr="https://upload.wikimedia.org/wikipedia/it/a/a0/Catania-Stemm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95275"/>
          <a:ext cx="6762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676275</xdr:colOff>
      <xdr:row>0</xdr:row>
      <xdr:rowOff>57150</xdr:rowOff>
    </xdr:from>
    <xdr:to>
      <xdr:col>9</xdr:col>
      <xdr:colOff>1400175</xdr:colOff>
      <xdr:row>1</xdr:row>
      <xdr:rowOff>47625</xdr:rowOff>
    </xdr:to>
    <xdr:pic>
      <xdr:nvPicPr>
        <xdr:cNvPr id="1044" name="Picture 1" descr="Immagine correl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57150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76200</xdr:rowOff>
    </xdr:to>
    <xdr:sp macro="" textlink="">
      <xdr:nvSpPr>
        <xdr:cNvPr id="1045" name="AutoShape 2" descr="Risultati immagini per logo europa"/>
        <xdr:cNvSpPr>
          <a:spLocks noChangeAspect="1" noChangeArrowheads="1"/>
        </xdr:cNvSpPr>
      </xdr:nvSpPr>
      <xdr:spPr bwMode="auto">
        <a:xfrm>
          <a:off x="8963025" y="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857250</xdr:colOff>
      <xdr:row>0</xdr:row>
      <xdr:rowOff>485775</xdr:rowOff>
    </xdr:from>
    <xdr:to>
      <xdr:col>12</xdr:col>
      <xdr:colOff>533400</xdr:colOff>
      <xdr:row>1</xdr:row>
      <xdr:rowOff>57150</xdr:rowOff>
    </xdr:to>
    <xdr:sp macro="" textlink="">
      <xdr:nvSpPr>
        <xdr:cNvPr id="1046" name="AutoShape 3" descr="Risultati immagini per logo europa"/>
        <xdr:cNvSpPr>
          <a:spLocks noChangeAspect="1" noChangeArrowheads="1"/>
        </xdr:cNvSpPr>
      </xdr:nvSpPr>
      <xdr:spPr bwMode="auto">
        <a:xfrm>
          <a:off x="9820275" y="485775"/>
          <a:ext cx="15144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228600</xdr:colOff>
      <xdr:row>0</xdr:row>
      <xdr:rowOff>76200</xdr:rowOff>
    </xdr:to>
    <xdr:sp macro="" textlink="">
      <xdr:nvSpPr>
        <xdr:cNvPr id="1047" name="AutoShape 4" descr="Risultati immagini per logo europa"/>
        <xdr:cNvSpPr>
          <a:spLocks noChangeAspect="1" noChangeArrowheads="1"/>
        </xdr:cNvSpPr>
      </xdr:nvSpPr>
      <xdr:spPr bwMode="auto">
        <a:xfrm>
          <a:off x="10191750" y="0"/>
          <a:ext cx="1447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1457325</xdr:colOff>
      <xdr:row>0</xdr:row>
      <xdr:rowOff>76200</xdr:rowOff>
    </xdr:from>
    <xdr:to>
      <xdr:col>9</xdr:col>
      <xdr:colOff>2266950</xdr:colOff>
      <xdr:row>1</xdr:row>
      <xdr:rowOff>57150</xdr:rowOff>
    </xdr:to>
    <xdr:pic>
      <xdr:nvPicPr>
        <xdr:cNvPr id="1048" name="Picture 5" descr="https://encrypted-tbn2.gstatic.com/images?q=tbn:ANd9GcRPBxbLUUaNdb1GE9x5HcDcA6zUBJSAUV72SpCHg2HGJy9VJJ1v9OHFSnp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24825" y="76200"/>
          <a:ext cx="809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17</xdr:col>
      <xdr:colOff>600075</xdr:colOff>
      <xdr:row>28</xdr:row>
      <xdr:rowOff>9525</xdr:rowOff>
    </xdr:to>
    <xdr:graphicFrame macro="">
      <xdr:nvGraphicFramePr>
        <xdr:cNvPr id="307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38100</xdr:rowOff>
    </xdr:from>
    <xdr:to>
      <xdr:col>14</xdr:col>
      <xdr:colOff>1009650</xdr:colOff>
      <xdr:row>26</xdr:row>
      <xdr:rowOff>9525</xdr:rowOff>
    </xdr:to>
    <xdr:graphicFrame macro="">
      <xdr:nvGraphicFramePr>
        <xdr:cNvPr id="205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219075</xdr:rowOff>
    </xdr:from>
    <xdr:to>
      <xdr:col>13</xdr:col>
      <xdr:colOff>600075</xdr:colOff>
      <xdr:row>27</xdr:row>
      <xdr:rowOff>76200</xdr:rowOff>
    </xdr:to>
    <xdr:graphicFrame macro="">
      <xdr:nvGraphicFramePr>
        <xdr:cNvPr id="4100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152</xdr:row>
      <xdr:rowOff>76200</xdr:rowOff>
    </xdr:from>
    <xdr:to>
      <xdr:col>14</xdr:col>
      <xdr:colOff>152400</xdr:colOff>
      <xdr:row>166</xdr:row>
      <xdr:rowOff>152400</xdr:rowOff>
    </xdr:to>
    <xdr:graphicFrame macro="">
      <xdr:nvGraphicFramePr>
        <xdr:cNvPr id="5127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9525</xdr:rowOff>
    </xdr:from>
    <xdr:to>
      <xdr:col>12</xdr:col>
      <xdr:colOff>9525</xdr:colOff>
      <xdr:row>26</xdr:row>
      <xdr:rowOff>180975</xdr:rowOff>
    </xdr:to>
    <xdr:graphicFrame macro="">
      <xdr:nvGraphicFramePr>
        <xdr:cNvPr id="512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>
      <selection activeCell="J4" sqref="J4"/>
    </sheetView>
  </sheetViews>
  <sheetFormatPr defaultRowHeight="15"/>
  <cols>
    <col min="1" max="1" width="3.42578125" customWidth="1"/>
    <col min="2" max="2" width="6.140625" customWidth="1"/>
    <col min="3" max="3" width="7.28515625" customWidth="1"/>
    <col min="4" max="9" width="13.85546875" customWidth="1"/>
    <col min="10" max="10" width="34.42578125" customWidth="1"/>
    <col min="11" max="11" width="18.42578125" customWidth="1"/>
  </cols>
  <sheetData>
    <row r="1" spans="2:12" s="3" customFormat="1" ht="38.25" customHeight="1">
      <c r="C1" s="1"/>
      <c r="D1" s="87" t="s">
        <v>220</v>
      </c>
      <c r="E1" s="87"/>
      <c r="F1" s="87"/>
      <c r="G1" s="87"/>
      <c r="H1" s="87"/>
      <c r="I1" s="87"/>
      <c r="J1" s="87"/>
      <c r="K1"/>
      <c r="L1"/>
    </row>
    <row r="2" spans="2:12" s="3" customFormat="1" ht="28.5" customHeight="1">
      <c r="C2" s="1"/>
      <c r="D2" s="87" t="s">
        <v>221</v>
      </c>
      <c r="E2" s="87"/>
      <c r="F2" s="87"/>
      <c r="G2" s="87"/>
      <c r="H2" s="87"/>
      <c r="I2" s="87"/>
      <c r="J2" s="87"/>
      <c r="K2" s="2"/>
      <c r="L2"/>
    </row>
    <row r="3" spans="2:12" s="3" customFormat="1" ht="31.5" customHeight="1">
      <c r="C3" s="1"/>
      <c r="D3" s="87" t="s">
        <v>222</v>
      </c>
      <c r="E3" s="87"/>
      <c r="F3" s="87"/>
      <c r="G3" s="87"/>
      <c r="H3" s="87"/>
      <c r="I3" s="87"/>
      <c r="J3" s="87"/>
      <c r="K3" s="2"/>
    </row>
    <row r="4" spans="2:12" s="3" customFormat="1">
      <c r="C4" s="1"/>
      <c r="D4" s="4"/>
      <c r="E4" s="4"/>
      <c r="F4" s="5"/>
      <c r="G4" s="4"/>
      <c r="H4" s="4"/>
      <c r="I4" s="4"/>
      <c r="J4" s="2"/>
      <c r="K4" s="2"/>
    </row>
    <row r="8" spans="2:12" ht="28.5">
      <c r="B8" s="6" t="s">
        <v>3</v>
      </c>
    </row>
    <row r="9" spans="2:12" ht="28.5">
      <c r="B9" s="6" t="s">
        <v>4</v>
      </c>
    </row>
    <row r="10" spans="2:12" ht="28.5">
      <c r="B10" s="6" t="s">
        <v>0</v>
      </c>
    </row>
    <row r="15" spans="2:12" ht="28.5">
      <c r="B15" s="6" t="s">
        <v>1</v>
      </c>
    </row>
    <row r="16" spans="2:12" ht="28.5">
      <c r="B16" s="6" t="s">
        <v>2</v>
      </c>
    </row>
  </sheetData>
  <mergeCells count="3">
    <mergeCell ref="D1:J1"/>
    <mergeCell ref="D2:J2"/>
    <mergeCell ref="D3:J3"/>
  </mergeCells>
  <pageMargins left="0.88" right="0.17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"/>
  <sheetViews>
    <sheetView workbookViewId="0">
      <selection activeCell="F7" sqref="F7"/>
    </sheetView>
  </sheetViews>
  <sheetFormatPr defaultColWidth="15.7109375" defaultRowHeight="32.25" customHeight="1"/>
  <cols>
    <col min="1" max="1" width="8.7109375" customWidth="1"/>
    <col min="2" max="2" width="13.28515625" style="9" customWidth="1"/>
    <col min="3" max="3" width="12.5703125" style="7" customWidth="1"/>
    <col min="4" max="4" width="12.42578125" style="7" customWidth="1"/>
    <col min="5" max="5" width="13.7109375" style="7" customWidth="1"/>
    <col min="6" max="6" width="12.7109375" style="7" customWidth="1"/>
    <col min="7" max="7" width="12.42578125" style="7" customWidth="1"/>
    <col min="8" max="8" width="12.85546875" style="7" customWidth="1"/>
    <col min="9" max="9" width="13.7109375" style="7" customWidth="1"/>
    <col min="10" max="10" width="18.140625" style="7" customWidth="1"/>
  </cols>
  <sheetData>
    <row r="1" spans="2:11" ht="11.25" customHeight="1"/>
    <row r="2" spans="2:11" ht="55.5" customHeight="1">
      <c r="B2" s="88" t="s">
        <v>20</v>
      </c>
      <c r="C2" s="88"/>
      <c r="D2" s="88"/>
      <c r="E2" s="88"/>
      <c r="F2" s="88"/>
      <c r="G2" s="88"/>
      <c r="H2" s="88"/>
      <c r="I2" s="88"/>
      <c r="J2" s="88"/>
    </row>
    <row r="3" spans="2:11" ht="32.25" customHeight="1" thickBot="1">
      <c r="B3" s="65"/>
      <c r="C3" s="66"/>
      <c r="D3" s="66"/>
      <c r="E3" s="66"/>
      <c r="F3" s="66"/>
      <c r="G3" s="66"/>
      <c r="H3" s="66"/>
      <c r="I3" s="66"/>
      <c r="J3" s="66"/>
    </row>
    <row r="4" spans="2:11" ht="43.5" customHeight="1">
      <c r="B4" s="67" t="s">
        <v>5</v>
      </c>
      <c r="C4" s="68" t="s">
        <v>6</v>
      </c>
      <c r="D4" s="69" t="s">
        <v>7</v>
      </c>
      <c r="E4" s="69" t="s">
        <v>10</v>
      </c>
      <c r="F4" s="69" t="s">
        <v>9</v>
      </c>
      <c r="G4" s="69" t="s">
        <v>8</v>
      </c>
      <c r="H4" s="69" t="s">
        <v>11</v>
      </c>
      <c r="I4" s="69" t="s">
        <v>12</v>
      </c>
      <c r="J4" s="70" t="s">
        <v>13</v>
      </c>
    </row>
    <row r="5" spans="2:11" ht="45.75" customHeight="1">
      <c r="B5" s="71" t="s">
        <v>14</v>
      </c>
      <c r="C5" s="72">
        <v>16</v>
      </c>
      <c r="D5" s="72">
        <v>12</v>
      </c>
      <c r="E5" s="72">
        <v>16</v>
      </c>
      <c r="F5" s="72">
        <v>22</v>
      </c>
      <c r="G5" s="72">
        <v>19</v>
      </c>
      <c r="H5" s="72">
        <v>11</v>
      </c>
      <c r="I5" s="72">
        <v>9</v>
      </c>
      <c r="J5" s="73">
        <f t="shared" ref="J5:J10" si="0">SUM(C5:I5)</f>
        <v>105</v>
      </c>
    </row>
    <row r="6" spans="2:11" ht="45.75" customHeight="1">
      <c r="B6" s="71" t="s">
        <v>15</v>
      </c>
      <c r="C6" s="72">
        <v>11</v>
      </c>
      <c r="D6" s="72">
        <v>6</v>
      </c>
      <c r="E6" s="72">
        <v>8</v>
      </c>
      <c r="F6" s="72">
        <v>7</v>
      </c>
      <c r="G6" s="72">
        <v>10</v>
      </c>
      <c r="H6" s="72">
        <v>10</v>
      </c>
      <c r="I6" s="72">
        <v>12</v>
      </c>
      <c r="J6" s="73">
        <f t="shared" si="0"/>
        <v>64</v>
      </c>
    </row>
    <row r="7" spans="2:11" ht="45.75" customHeight="1">
      <c r="B7" s="71" t="s">
        <v>16</v>
      </c>
      <c r="C7" s="72">
        <v>17</v>
      </c>
      <c r="D7" s="72">
        <v>25</v>
      </c>
      <c r="E7" s="72">
        <v>20</v>
      </c>
      <c r="F7" s="72">
        <v>12</v>
      </c>
      <c r="G7" s="72">
        <v>11</v>
      </c>
      <c r="H7" s="72">
        <v>9</v>
      </c>
      <c r="I7" s="72">
        <v>6</v>
      </c>
      <c r="J7" s="73">
        <f t="shared" si="0"/>
        <v>100</v>
      </c>
    </row>
    <row r="8" spans="2:11" ht="45.75" customHeight="1">
      <c r="B8" s="71" t="s">
        <v>17</v>
      </c>
      <c r="C8" s="72">
        <v>14</v>
      </c>
      <c r="D8" s="72">
        <v>11</v>
      </c>
      <c r="E8" s="72">
        <v>15</v>
      </c>
      <c r="F8" s="72">
        <v>26</v>
      </c>
      <c r="G8" s="72">
        <v>12</v>
      </c>
      <c r="H8" s="72">
        <v>15</v>
      </c>
      <c r="I8" s="72">
        <v>3</v>
      </c>
      <c r="J8" s="73">
        <f t="shared" si="0"/>
        <v>96</v>
      </c>
    </row>
    <row r="9" spans="2:11" ht="45.75" customHeight="1">
      <c r="B9" s="71" t="s">
        <v>18</v>
      </c>
      <c r="C9" s="72">
        <v>13</v>
      </c>
      <c r="D9" s="72">
        <v>14</v>
      </c>
      <c r="E9" s="72">
        <v>23</v>
      </c>
      <c r="F9" s="72">
        <v>9</v>
      </c>
      <c r="G9" s="72">
        <v>12</v>
      </c>
      <c r="H9" s="72">
        <v>10</v>
      </c>
      <c r="I9" s="72">
        <v>8</v>
      </c>
      <c r="J9" s="73">
        <f t="shared" si="0"/>
        <v>89</v>
      </c>
    </row>
    <row r="10" spans="2:11" ht="45.75" customHeight="1">
      <c r="B10" s="71" t="s">
        <v>19</v>
      </c>
      <c r="C10" s="72">
        <v>11</v>
      </c>
      <c r="D10" s="72">
        <v>24</v>
      </c>
      <c r="E10" s="72">
        <v>11</v>
      </c>
      <c r="F10" s="72">
        <v>9</v>
      </c>
      <c r="G10" s="72">
        <v>9</v>
      </c>
      <c r="H10" s="72">
        <v>18</v>
      </c>
      <c r="I10" s="72">
        <v>11</v>
      </c>
      <c r="J10" s="73">
        <f t="shared" si="0"/>
        <v>93</v>
      </c>
      <c r="K10" s="8"/>
    </row>
    <row r="11" spans="2:11" ht="52.5" customHeight="1" thickBot="1">
      <c r="B11" s="74" t="s">
        <v>13</v>
      </c>
      <c r="C11" s="75">
        <f t="shared" ref="C11:J11" si="1">SUM(C5:C10)</f>
        <v>82</v>
      </c>
      <c r="D11" s="75">
        <f t="shared" si="1"/>
        <v>92</v>
      </c>
      <c r="E11" s="75">
        <f t="shared" si="1"/>
        <v>93</v>
      </c>
      <c r="F11" s="75">
        <f t="shared" si="1"/>
        <v>85</v>
      </c>
      <c r="G11" s="75">
        <f t="shared" si="1"/>
        <v>73</v>
      </c>
      <c r="H11" s="75">
        <f t="shared" si="1"/>
        <v>73</v>
      </c>
      <c r="I11" s="75">
        <f t="shared" si="1"/>
        <v>49</v>
      </c>
      <c r="J11" s="76">
        <f t="shared" si="1"/>
        <v>547</v>
      </c>
    </row>
  </sheetData>
  <mergeCells count="1">
    <mergeCell ref="B2:J2"/>
  </mergeCells>
  <pageMargins left="0.70866141732283472" right="0.70866141732283472" top="0.45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8"/>
  <sheetViews>
    <sheetView workbookViewId="0">
      <selection activeCell="U22" sqref="U22"/>
    </sheetView>
  </sheetViews>
  <sheetFormatPr defaultRowHeight="15"/>
  <cols>
    <col min="1" max="1" width="5.140625" customWidth="1"/>
    <col min="2" max="3" width="1.28515625" customWidth="1"/>
  </cols>
  <sheetData>
    <row r="2" spans="2:18" ht="46.5" customHeight="1">
      <c r="B2" s="89" t="s">
        <v>23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2:18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2:18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8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8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2:18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2:18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2:18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18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2:18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2:18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2:18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2:18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2:18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2:1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2:18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2:18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2:18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2:18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2:18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2:18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8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2:18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2:18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8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2:18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</sheetData>
  <mergeCells count="1">
    <mergeCell ref="B2:R2"/>
  </mergeCells>
  <pageMargins left="0.71" right="0.17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74"/>
  <sheetViews>
    <sheetView workbookViewId="0">
      <selection activeCell="L28" sqref="L28"/>
    </sheetView>
  </sheetViews>
  <sheetFormatPr defaultRowHeight="15"/>
  <cols>
    <col min="15" max="15" width="15.28515625" customWidth="1"/>
  </cols>
  <sheetData>
    <row r="1" spans="2:28" ht="47.25" customHeight="1">
      <c r="B1" s="92" t="s">
        <v>21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2"/>
      <c r="Q1" s="12"/>
    </row>
    <row r="2" spans="2:28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28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AA3" s="13" t="s">
        <v>24</v>
      </c>
      <c r="AB3" s="13" t="s">
        <v>25</v>
      </c>
    </row>
    <row r="4" spans="2:28" ht="28.5" customHeight="1">
      <c r="B4" s="91" t="s">
        <v>22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1"/>
      <c r="Q4" s="11"/>
      <c r="AA4" s="7">
        <v>1</v>
      </c>
      <c r="AB4" s="7">
        <v>13</v>
      </c>
    </row>
    <row r="5" spans="2:28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AA5" s="7">
        <v>3</v>
      </c>
      <c r="AB5" s="7">
        <v>14</v>
      </c>
    </row>
    <row r="6" spans="2:28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AA6" s="7">
        <v>2</v>
      </c>
      <c r="AB6" s="7">
        <v>15</v>
      </c>
    </row>
    <row r="7" spans="2:28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AA7" s="7">
        <v>6</v>
      </c>
      <c r="AB7" s="7">
        <v>16</v>
      </c>
    </row>
    <row r="8" spans="2:28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">
        <v>8</v>
      </c>
      <c r="AB8" s="7">
        <v>17</v>
      </c>
    </row>
    <row r="9" spans="2:28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">
        <v>5</v>
      </c>
      <c r="AB9" s="7">
        <v>18</v>
      </c>
    </row>
    <row r="10" spans="2:28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">
        <v>13</v>
      </c>
      <c r="AB10" s="7">
        <v>19</v>
      </c>
    </row>
    <row r="11" spans="2:28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">
        <v>13</v>
      </c>
      <c r="AB11" s="7">
        <v>20</v>
      </c>
    </row>
    <row r="12" spans="2:28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AA12" s="14">
        <v>15</v>
      </c>
      <c r="AB12" s="14">
        <v>21</v>
      </c>
    </row>
    <row r="13" spans="2:28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AA13" s="7">
        <v>13</v>
      </c>
      <c r="AB13" s="7">
        <v>22</v>
      </c>
    </row>
    <row r="14" spans="2:28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AA14" s="7">
        <v>14</v>
      </c>
      <c r="AB14" s="7">
        <v>23</v>
      </c>
    </row>
    <row r="15" spans="2:28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AA15" s="7">
        <v>17</v>
      </c>
      <c r="AB15" s="7">
        <v>24</v>
      </c>
    </row>
    <row r="16" spans="2:28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AA16" s="14">
        <v>17</v>
      </c>
      <c r="AB16" s="14">
        <v>25</v>
      </c>
    </row>
    <row r="17" spans="2:28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AA17" s="7">
        <v>12</v>
      </c>
      <c r="AB17" s="7">
        <v>26</v>
      </c>
    </row>
    <row r="18" spans="2:28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">
        <v>7</v>
      </c>
      <c r="AB18" s="7">
        <v>27</v>
      </c>
    </row>
    <row r="19" spans="2:28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">
        <v>15</v>
      </c>
      <c r="AB19" s="7">
        <v>28</v>
      </c>
    </row>
    <row r="20" spans="2:28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">
        <v>11</v>
      </c>
      <c r="AB20" s="7">
        <v>29</v>
      </c>
    </row>
    <row r="21" spans="2:28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AA21" s="7">
        <v>13</v>
      </c>
      <c r="AB21" s="7">
        <v>30</v>
      </c>
    </row>
    <row r="22" spans="2:28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AA22" s="7">
        <v>9</v>
      </c>
      <c r="AB22" s="7">
        <v>31</v>
      </c>
    </row>
    <row r="23" spans="2:28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AA23" s="7">
        <v>6</v>
      </c>
      <c r="AB23" s="7">
        <v>32</v>
      </c>
    </row>
    <row r="24" spans="2:28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AA24" s="7">
        <v>10</v>
      </c>
      <c r="AB24" s="7">
        <v>33</v>
      </c>
    </row>
    <row r="25" spans="2:28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AA25" s="7">
        <v>11</v>
      </c>
      <c r="AB25" s="7">
        <v>34</v>
      </c>
    </row>
    <row r="26" spans="2:28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AA26" s="7">
        <v>6</v>
      </c>
      <c r="AB26" s="7">
        <v>35</v>
      </c>
    </row>
    <row r="27" spans="2:28">
      <c r="AA27" s="7">
        <v>11</v>
      </c>
      <c r="AB27" s="7">
        <v>36</v>
      </c>
    </row>
    <row r="28" spans="2:28">
      <c r="AA28" s="7">
        <v>8</v>
      </c>
      <c r="AB28" s="7">
        <v>37</v>
      </c>
    </row>
    <row r="29" spans="2:28">
      <c r="AA29" s="7">
        <v>10</v>
      </c>
      <c r="AB29" s="7">
        <v>38</v>
      </c>
    </row>
    <row r="30" spans="2:28">
      <c r="AA30" s="14">
        <v>12</v>
      </c>
      <c r="AB30" s="14">
        <v>39</v>
      </c>
    </row>
    <row r="31" spans="2:28">
      <c r="AA31" s="7">
        <v>11</v>
      </c>
      <c r="AB31" s="7">
        <v>40</v>
      </c>
    </row>
    <row r="32" spans="2:28">
      <c r="AA32" s="7">
        <v>13</v>
      </c>
      <c r="AB32" s="7">
        <v>41</v>
      </c>
    </row>
    <row r="33" spans="27:28">
      <c r="AA33" s="7">
        <v>8</v>
      </c>
      <c r="AB33" s="7">
        <v>42</v>
      </c>
    </row>
    <row r="34" spans="27:28">
      <c r="AA34" s="15">
        <v>14</v>
      </c>
      <c r="AB34" s="15">
        <v>43</v>
      </c>
    </row>
    <row r="35" spans="27:28">
      <c r="AA35" s="7">
        <v>9</v>
      </c>
      <c r="AB35" s="7">
        <v>44</v>
      </c>
    </row>
    <row r="36" spans="27:28">
      <c r="AA36" s="7">
        <v>10</v>
      </c>
      <c r="AB36" s="7">
        <v>45</v>
      </c>
    </row>
    <row r="37" spans="27:28">
      <c r="AA37" s="7">
        <v>8</v>
      </c>
      <c r="AB37" s="7">
        <v>46</v>
      </c>
    </row>
    <row r="38" spans="27:28">
      <c r="AA38" s="7">
        <v>13</v>
      </c>
      <c r="AB38" s="7">
        <v>47</v>
      </c>
    </row>
    <row r="39" spans="27:28">
      <c r="AA39" s="7">
        <v>12</v>
      </c>
      <c r="AB39" s="7">
        <v>48</v>
      </c>
    </row>
    <row r="40" spans="27:28">
      <c r="AA40" s="7">
        <v>7</v>
      </c>
      <c r="AB40" s="7">
        <v>49</v>
      </c>
    </row>
    <row r="41" spans="27:28">
      <c r="AA41" s="15">
        <v>13</v>
      </c>
      <c r="AB41" s="15">
        <v>50</v>
      </c>
    </row>
    <row r="42" spans="27:28">
      <c r="AA42" s="7">
        <v>11</v>
      </c>
      <c r="AB42" s="7">
        <v>51</v>
      </c>
    </row>
    <row r="43" spans="27:28">
      <c r="AA43" s="7">
        <v>7</v>
      </c>
      <c r="AB43" s="7">
        <v>52</v>
      </c>
    </row>
    <row r="44" spans="27:28">
      <c r="AA44" s="7">
        <v>4</v>
      </c>
      <c r="AB44" s="7">
        <v>53</v>
      </c>
    </row>
    <row r="45" spans="27:28">
      <c r="AA45" s="7">
        <v>15</v>
      </c>
      <c r="AB45" s="7">
        <v>54</v>
      </c>
    </row>
    <row r="46" spans="27:28">
      <c r="AA46" s="14">
        <v>8</v>
      </c>
      <c r="AB46" s="14">
        <v>55</v>
      </c>
    </row>
    <row r="47" spans="27:28">
      <c r="AA47" s="7">
        <v>10</v>
      </c>
      <c r="AB47" s="7">
        <v>56</v>
      </c>
    </row>
    <row r="48" spans="27:28">
      <c r="AA48" s="7">
        <v>7</v>
      </c>
      <c r="AB48" s="7">
        <v>57</v>
      </c>
    </row>
    <row r="49" spans="27:28">
      <c r="AA49" s="7">
        <v>6</v>
      </c>
      <c r="AB49" s="7">
        <v>58</v>
      </c>
    </row>
    <row r="50" spans="27:28">
      <c r="AA50" s="7">
        <v>6</v>
      </c>
      <c r="AB50" s="7">
        <v>59</v>
      </c>
    </row>
    <row r="51" spans="27:28">
      <c r="AA51" s="7">
        <v>6</v>
      </c>
      <c r="AB51" s="7">
        <v>60</v>
      </c>
    </row>
    <row r="52" spans="27:28">
      <c r="AA52" s="7">
        <v>9</v>
      </c>
      <c r="AB52" s="7">
        <v>61</v>
      </c>
    </row>
    <row r="53" spans="27:28">
      <c r="AA53" s="7">
        <v>7</v>
      </c>
      <c r="AB53" s="7">
        <v>62</v>
      </c>
    </row>
    <row r="54" spans="27:28">
      <c r="AA54" s="7">
        <v>3</v>
      </c>
      <c r="AB54" s="7">
        <v>63</v>
      </c>
    </row>
    <row r="55" spans="27:28">
      <c r="AA55" s="7">
        <v>1</v>
      </c>
      <c r="AB55" s="7">
        <v>64</v>
      </c>
    </row>
    <row r="56" spans="27:28">
      <c r="AA56" s="7">
        <v>7</v>
      </c>
      <c r="AB56" s="7">
        <v>65</v>
      </c>
    </row>
    <row r="57" spans="27:28">
      <c r="AA57" s="7">
        <v>4</v>
      </c>
      <c r="AB57" s="7">
        <v>66</v>
      </c>
    </row>
    <row r="58" spans="27:28">
      <c r="AA58" s="7">
        <v>4</v>
      </c>
      <c r="AB58" s="7">
        <v>67</v>
      </c>
    </row>
    <row r="59" spans="27:28">
      <c r="AA59" s="7">
        <v>5</v>
      </c>
      <c r="AB59" s="7">
        <v>68</v>
      </c>
    </row>
    <row r="60" spans="27:28">
      <c r="AA60" s="16">
        <v>5</v>
      </c>
      <c r="AB60" s="16">
        <v>69</v>
      </c>
    </row>
    <row r="61" spans="27:28">
      <c r="AA61" s="7">
        <v>2</v>
      </c>
      <c r="AB61" s="7">
        <v>70</v>
      </c>
    </row>
    <row r="62" spans="27:28">
      <c r="AA62" s="7">
        <v>2</v>
      </c>
      <c r="AB62" s="7">
        <v>71</v>
      </c>
    </row>
    <row r="63" spans="27:28">
      <c r="AA63" s="7">
        <v>3</v>
      </c>
      <c r="AB63" s="7">
        <v>72</v>
      </c>
    </row>
    <row r="64" spans="27:28">
      <c r="AA64" s="7">
        <v>3</v>
      </c>
      <c r="AB64" s="7">
        <v>73</v>
      </c>
    </row>
    <row r="65" spans="27:28">
      <c r="AA65" s="7">
        <v>2</v>
      </c>
      <c r="AB65" s="7">
        <v>74</v>
      </c>
    </row>
    <row r="66" spans="27:28">
      <c r="AA66" s="7">
        <v>6</v>
      </c>
      <c r="AB66" s="7">
        <v>75</v>
      </c>
    </row>
    <row r="67" spans="27:28">
      <c r="AA67" s="7">
        <v>1</v>
      </c>
      <c r="AB67" s="7">
        <v>76</v>
      </c>
    </row>
    <row r="68" spans="27:28">
      <c r="AA68" s="15">
        <v>1</v>
      </c>
      <c r="AB68" s="15">
        <v>77</v>
      </c>
    </row>
    <row r="69" spans="27:28">
      <c r="AA69" s="7">
        <v>1</v>
      </c>
      <c r="AB69" s="7">
        <v>78</v>
      </c>
    </row>
    <row r="70" spans="27:28">
      <c r="AA70" s="7">
        <v>1</v>
      </c>
      <c r="AB70" s="7">
        <v>79</v>
      </c>
    </row>
    <row r="71" spans="27:28">
      <c r="AA71" s="7">
        <v>2</v>
      </c>
      <c r="AB71" s="7">
        <v>80</v>
      </c>
    </row>
    <row r="72" spans="27:28">
      <c r="AA72" s="7">
        <v>2</v>
      </c>
      <c r="AB72" s="7">
        <v>81</v>
      </c>
    </row>
    <row r="73" spans="27:28">
      <c r="AA73" s="7">
        <v>2</v>
      </c>
      <c r="AB73" s="7">
        <v>82</v>
      </c>
    </row>
    <row r="74" spans="27:28">
      <c r="AA74" s="7">
        <v>1</v>
      </c>
      <c r="AB74" s="7">
        <v>87</v>
      </c>
    </row>
  </sheetData>
  <mergeCells count="2">
    <mergeCell ref="B4:O4"/>
    <mergeCell ref="B1:O1"/>
  </mergeCells>
  <pageMargins left="0.17" right="0.21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8"/>
  <sheetViews>
    <sheetView workbookViewId="0">
      <selection activeCell="A18" sqref="A18"/>
    </sheetView>
  </sheetViews>
  <sheetFormatPr defaultRowHeight="18.75"/>
  <cols>
    <col min="1" max="1" width="15.5703125" customWidth="1"/>
    <col min="13" max="13" width="9.140625" style="19"/>
    <col min="15" max="15" width="4.5703125" customWidth="1"/>
    <col min="17" max="17" width="16.28515625" customWidth="1"/>
  </cols>
  <sheetData>
    <row r="1" spans="2:29">
      <c r="E1" s="102" t="s">
        <v>33</v>
      </c>
      <c r="F1" s="102"/>
      <c r="G1" s="102"/>
      <c r="H1" s="102"/>
      <c r="I1" s="102"/>
      <c r="J1" s="102"/>
    </row>
    <row r="2" spans="2:29">
      <c r="E2" s="102"/>
      <c r="F2" s="102"/>
      <c r="G2" s="102"/>
      <c r="H2" s="102"/>
      <c r="I2" s="102"/>
      <c r="J2" s="102"/>
      <c r="AA2" s="17" t="s">
        <v>26</v>
      </c>
      <c r="AB2" s="100">
        <v>159</v>
      </c>
      <c r="AC2" s="101"/>
    </row>
    <row r="3" spans="2:29">
      <c r="E3" s="102"/>
      <c r="F3" s="102"/>
      <c r="G3" s="102"/>
      <c r="H3" s="102"/>
      <c r="I3" s="102"/>
      <c r="J3" s="102"/>
      <c r="AA3" s="17" t="s">
        <v>27</v>
      </c>
      <c r="AB3" s="100">
        <v>102</v>
      </c>
      <c r="AC3" s="101"/>
    </row>
    <row r="4" spans="2:29" s="8" customFormat="1" ht="19.5" thickBot="1">
      <c r="M4" s="20"/>
      <c r="AA4" s="17" t="s">
        <v>28</v>
      </c>
      <c r="AB4" s="100">
        <v>136</v>
      </c>
      <c r="AC4" s="101"/>
    </row>
    <row r="5" spans="2:29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  <c r="N5" s="40"/>
      <c r="O5" s="42"/>
      <c r="AA5" s="17" t="s">
        <v>30</v>
      </c>
      <c r="AB5" s="100">
        <v>109</v>
      </c>
      <c r="AC5" s="101"/>
    </row>
    <row r="6" spans="2:29">
      <c r="B6" s="103" t="s">
        <v>34</v>
      </c>
      <c r="C6" s="104"/>
      <c r="D6" s="104"/>
      <c r="E6" s="104"/>
      <c r="F6" s="104"/>
      <c r="G6" s="104"/>
      <c r="H6" s="104"/>
      <c r="I6" s="104"/>
      <c r="J6" s="105"/>
      <c r="K6" s="109"/>
      <c r="L6" s="110"/>
      <c r="M6" s="110"/>
      <c r="N6" s="110"/>
      <c r="O6" s="111"/>
      <c r="AA6" s="17" t="s">
        <v>31</v>
      </c>
      <c r="AB6" s="100">
        <v>121</v>
      </c>
      <c r="AC6" s="101"/>
    </row>
    <row r="7" spans="2:29">
      <c r="B7" s="106"/>
      <c r="C7" s="107"/>
      <c r="D7" s="107"/>
      <c r="E7" s="107"/>
      <c r="F7" s="107"/>
      <c r="G7" s="107"/>
      <c r="H7" s="107"/>
      <c r="I7" s="107"/>
      <c r="J7" s="108"/>
      <c r="K7" s="112"/>
      <c r="L7" s="113"/>
      <c r="M7" s="113"/>
      <c r="N7" s="113"/>
      <c r="O7" s="114"/>
      <c r="AA7" s="17"/>
      <c r="AB7" s="18"/>
      <c r="AC7" s="18"/>
    </row>
    <row r="8" spans="2:29" ht="19.5" thickBot="1"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6"/>
      <c r="N8" s="44"/>
      <c r="O8" s="47"/>
      <c r="AA8" s="17" t="s">
        <v>32</v>
      </c>
      <c r="AB8" s="100">
        <f>SUM(R1:S10)</f>
        <v>0</v>
      </c>
      <c r="AC8" s="101"/>
    </row>
    <row r="9" spans="2:29" ht="39.75" customHeight="1">
      <c r="B9" s="43"/>
      <c r="C9" s="44"/>
      <c r="D9" s="115" t="s">
        <v>26</v>
      </c>
      <c r="E9" s="116"/>
      <c r="F9" s="116"/>
      <c r="G9" s="116"/>
      <c r="H9" s="117"/>
      <c r="I9" s="44"/>
      <c r="J9" s="44"/>
      <c r="K9" s="48"/>
      <c r="L9" s="44"/>
      <c r="M9" s="49">
        <v>159</v>
      </c>
      <c r="N9" s="44"/>
      <c r="O9" s="47"/>
    </row>
    <row r="10" spans="2:29" ht="39.75" customHeight="1">
      <c r="B10" s="43"/>
      <c r="C10" s="44"/>
      <c r="D10" s="93" t="s">
        <v>27</v>
      </c>
      <c r="E10" s="94"/>
      <c r="F10" s="94"/>
      <c r="G10" s="94"/>
      <c r="H10" s="95"/>
      <c r="I10" s="44"/>
      <c r="J10" s="44"/>
      <c r="K10" s="48"/>
      <c r="L10" s="44"/>
      <c r="M10" s="50">
        <v>102</v>
      </c>
      <c r="N10" s="44"/>
      <c r="O10" s="47"/>
    </row>
    <row r="11" spans="2:29" ht="39.75" customHeight="1">
      <c r="B11" s="43"/>
      <c r="C11" s="44"/>
      <c r="D11" s="93" t="s">
        <v>28</v>
      </c>
      <c r="E11" s="94"/>
      <c r="F11" s="94"/>
      <c r="G11" s="94"/>
      <c r="H11" s="95"/>
      <c r="I11" s="44"/>
      <c r="J11" s="44"/>
      <c r="K11" s="48"/>
      <c r="L11" s="44"/>
      <c r="M11" s="50">
        <v>136</v>
      </c>
      <c r="N11" s="44"/>
      <c r="O11" s="47"/>
    </row>
    <row r="12" spans="2:29" ht="39.75" customHeight="1">
      <c r="B12" s="43"/>
      <c r="C12" s="44"/>
      <c r="D12" s="93" t="s">
        <v>29</v>
      </c>
      <c r="E12" s="94"/>
      <c r="F12" s="94"/>
      <c r="G12" s="94"/>
      <c r="H12" s="95"/>
      <c r="I12" s="44"/>
      <c r="J12" s="44"/>
      <c r="K12" s="48"/>
      <c r="L12" s="44"/>
      <c r="M12" s="50">
        <v>125</v>
      </c>
      <c r="N12" s="44"/>
      <c r="O12" s="47"/>
    </row>
    <row r="13" spans="2:29" ht="39.75" customHeight="1">
      <c r="B13" s="43"/>
      <c r="C13" s="44"/>
      <c r="D13" s="93" t="s">
        <v>30</v>
      </c>
      <c r="E13" s="94"/>
      <c r="F13" s="94"/>
      <c r="G13" s="94"/>
      <c r="H13" s="95"/>
      <c r="I13" s="44"/>
      <c r="J13" s="44"/>
      <c r="K13" s="48"/>
      <c r="L13" s="44"/>
      <c r="M13" s="50">
        <v>109</v>
      </c>
      <c r="N13" s="44"/>
      <c r="O13" s="47"/>
    </row>
    <row r="14" spans="2:29" ht="39.75" customHeight="1" thickBot="1">
      <c r="B14" s="43"/>
      <c r="C14" s="44"/>
      <c r="D14" s="96" t="s">
        <v>31</v>
      </c>
      <c r="E14" s="97"/>
      <c r="F14" s="97"/>
      <c r="G14" s="97"/>
      <c r="H14" s="98"/>
      <c r="I14" s="44"/>
      <c r="J14" s="44"/>
      <c r="K14" s="48"/>
      <c r="L14" s="44"/>
      <c r="M14" s="51">
        <v>121</v>
      </c>
      <c r="N14" s="44"/>
      <c r="O14" s="47"/>
    </row>
    <row r="15" spans="2:29">
      <c r="B15" s="43"/>
      <c r="C15" s="44"/>
      <c r="D15" s="44"/>
      <c r="E15" s="44"/>
      <c r="F15" s="44"/>
      <c r="G15" s="44"/>
      <c r="H15" s="44"/>
      <c r="I15" s="44"/>
      <c r="J15" s="44"/>
      <c r="K15" s="52"/>
      <c r="L15" s="44"/>
      <c r="M15" s="46"/>
      <c r="N15" s="44"/>
      <c r="O15" s="47"/>
    </row>
    <row r="16" spans="2:29">
      <c r="B16" s="53"/>
      <c r="C16" s="54"/>
      <c r="D16" s="54"/>
      <c r="E16" s="54"/>
      <c r="F16" s="54"/>
      <c r="G16" s="54"/>
      <c r="H16" s="54"/>
      <c r="I16" s="54"/>
      <c r="J16" s="55"/>
      <c r="K16" s="45"/>
      <c r="L16" s="54"/>
      <c r="M16" s="56"/>
      <c r="N16" s="54"/>
      <c r="O16" s="57"/>
    </row>
    <row r="17" spans="2:15">
      <c r="B17" s="43"/>
      <c r="C17" s="44"/>
      <c r="D17" s="99" t="s">
        <v>35</v>
      </c>
      <c r="E17" s="99"/>
      <c r="F17" s="99"/>
      <c r="G17" s="99"/>
      <c r="H17" s="99"/>
      <c r="I17" s="44"/>
      <c r="J17" s="58"/>
      <c r="K17" s="48"/>
      <c r="L17" s="44"/>
      <c r="M17" s="46">
        <f>SUM(M9:M16)</f>
        <v>752</v>
      </c>
      <c r="N17" s="44"/>
      <c r="O17" s="47"/>
    </row>
    <row r="18" spans="2:15" ht="19.5" thickBot="1">
      <c r="B18" s="59"/>
      <c r="C18" s="60"/>
      <c r="D18" s="60"/>
      <c r="E18" s="60"/>
      <c r="F18" s="60"/>
      <c r="G18" s="60"/>
      <c r="H18" s="60"/>
      <c r="I18" s="60"/>
      <c r="J18" s="61"/>
      <c r="K18" s="62"/>
      <c r="L18" s="60"/>
      <c r="M18" s="63"/>
      <c r="N18" s="60"/>
      <c r="O18" s="64"/>
    </row>
  </sheetData>
  <mergeCells count="16">
    <mergeCell ref="E1:J3"/>
    <mergeCell ref="B6:J7"/>
    <mergeCell ref="K6:O7"/>
    <mergeCell ref="D9:H9"/>
    <mergeCell ref="D10:H10"/>
    <mergeCell ref="AB2:AC2"/>
    <mergeCell ref="AB3:AC3"/>
    <mergeCell ref="AB4:AC4"/>
    <mergeCell ref="AB5:AC5"/>
    <mergeCell ref="AB6:AC6"/>
    <mergeCell ref="D13:H13"/>
    <mergeCell ref="D14:H14"/>
    <mergeCell ref="D17:H17"/>
    <mergeCell ref="AB8:AC8"/>
    <mergeCell ref="D11:H11"/>
    <mergeCell ref="D12:H12"/>
  </mergeCells>
  <pageMargins left="0.17" right="0.27" top="0.3" bottom="0.74803149606299213" header="0.17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27"/>
  <sheetViews>
    <sheetView workbookViewId="0">
      <selection activeCell="P7" sqref="P7"/>
    </sheetView>
  </sheetViews>
  <sheetFormatPr defaultRowHeight="15"/>
  <cols>
    <col min="1" max="1" width="3.7109375" customWidth="1"/>
    <col min="19" max="19" width="2.7109375" customWidth="1"/>
    <col min="27" max="27" width="13.28515625" customWidth="1"/>
  </cols>
  <sheetData>
    <row r="2" spans="2:28" ht="15" customHeight="1">
      <c r="B2" s="118" t="s">
        <v>36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79"/>
    </row>
    <row r="3" spans="2:28" ht="35.25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79"/>
    </row>
    <row r="4" spans="2:28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28" ht="21">
      <c r="B5" s="79"/>
      <c r="C5" s="79"/>
      <c r="D5" s="119" t="s">
        <v>37</v>
      </c>
      <c r="E5" s="119"/>
      <c r="F5" s="119"/>
      <c r="G5" s="119"/>
      <c r="H5" s="119"/>
      <c r="I5" s="119"/>
      <c r="J5" s="119"/>
      <c r="K5" s="119"/>
      <c r="L5" s="79"/>
      <c r="M5" s="79"/>
      <c r="N5" s="79"/>
      <c r="S5" s="3"/>
    </row>
    <row r="6" spans="2:28" ht="18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S6" s="38"/>
      <c r="AA6" s="10" t="s">
        <v>14</v>
      </c>
      <c r="AB6">
        <v>105</v>
      </c>
    </row>
    <row r="7" spans="2:28" ht="18.7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S7" s="38"/>
      <c r="AA7" s="10" t="s">
        <v>15</v>
      </c>
      <c r="AB7">
        <v>64</v>
      </c>
    </row>
    <row r="8" spans="2:28" ht="18.7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S8" s="38"/>
      <c r="AA8" s="10" t="s">
        <v>16</v>
      </c>
      <c r="AB8">
        <v>100</v>
      </c>
    </row>
    <row r="9" spans="2:28" ht="18.75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S9" s="38"/>
      <c r="AA9" s="10" t="s">
        <v>17</v>
      </c>
      <c r="AB9">
        <v>96</v>
      </c>
    </row>
    <row r="10" spans="2:28" ht="18.7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S10" s="38"/>
      <c r="AA10" s="10" t="s">
        <v>18</v>
      </c>
      <c r="AB10">
        <v>89</v>
      </c>
    </row>
    <row r="11" spans="2:28" ht="18.7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S11" s="38"/>
      <c r="AA11" s="10" t="s">
        <v>19</v>
      </c>
      <c r="AB11">
        <v>93</v>
      </c>
    </row>
    <row r="12" spans="2:28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S12" s="3"/>
    </row>
    <row r="13" spans="2:28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2:2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2:2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2:2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2:14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2:14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2:1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2:1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2:1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2:1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2:1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2:1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2:1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2:1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</sheetData>
  <mergeCells count="2">
    <mergeCell ref="B2:M3"/>
    <mergeCell ref="D5:K5"/>
  </mergeCells>
  <pageMargins left="0.88" right="0.17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E2:AB207"/>
  <sheetViews>
    <sheetView topLeftCell="B1" workbookViewId="0">
      <selection activeCell="I29" sqref="I29"/>
    </sheetView>
  </sheetViews>
  <sheetFormatPr defaultRowHeight="15"/>
  <cols>
    <col min="14" max="14" width="11.140625" customWidth="1"/>
    <col min="16" max="16" width="27.140625" customWidth="1"/>
  </cols>
  <sheetData>
    <row r="2" spans="5:28">
      <c r="AA2" s="21" t="s">
        <v>38</v>
      </c>
    </row>
    <row r="3" spans="5:28">
      <c r="E3" s="120" t="s">
        <v>205</v>
      </c>
      <c r="F3" s="120"/>
      <c r="G3" s="120"/>
      <c r="H3" s="120"/>
      <c r="I3" s="120"/>
      <c r="J3" s="120"/>
      <c r="AA3" s="22">
        <v>0</v>
      </c>
      <c r="AB3">
        <v>1</v>
      </c>
    </row>
    <row r="4" spans="5:28">
      <c r="E4" s="120"/>
      <c r="F4" s="120"/>
      <c r="G4" s="120"/>
      <c r="H4" s="120"/>
      <c r="I4" s="120"/>
      <c r="J4" s="120"/>
      <c r="AA4" s="22">
        <v>3.472222222222222E-3</v>
      </c>
      <c r="AB4">
        <v>2</v>
      </c>
    </row>
    <row r="5" spans="5:28">
      <c r="E5" s="120"/>
      <c r="F5" s="120"/>
      <c r="G5" s="120"/>
      <c r="H5" s="120"/>
      <c r="I5" s="120"/>
      <c r="J5" s="120"/>
      <c r="AA5" s="22">
        <v>6.9444444444444441E-3</v>
      </c>
      <c r="AB5">
        <v>1</v>
      </c>
    </row>
    <row r="6" spans="5:28">
      <c r="AA6" s="23" t="s">
        <v>39</v>
      </c>
      <c r="AB6">
        <v>3</v>
      </c>
    </row>
    <row r="7" spans="5:28">
      <c r="AA7" s="23" t="s">
        <v>40</v>
      </c>
      <c r="AB7">
        <v>1</v>
      </c>
    </row>
    <row r="8" spans="5:28">
      <c r="AA8" s="22">
        <v>2.0833333333333332E-2</v>
      </c>
      <c r="AB8">
        <v>1</v>
      </c>
    </row>
    <row r="9" spans="5:28">
      <c r="AA9" s="23" t="s">
        <v>41</v>
      </c>
      <c r="AB9">
        <v>2</v>
      </c>
    </row>
    <row r="10" spans="5:28">
      <c r="AA10" s="22">
        <v>2.7083333333333334E-2</v>
      </c>
      <c r="AB10">
        <v>1</v>
      </c>
    </row>
    <row r="11" spans="5:28">
      <c r="AA11" s="23" t="s">
        <v>42</v>
      </c>
      <c r="AB11">
        <v>1</v>
      </c>
    </row>
    <row r="12" spans="5:28">
      <c r="AA12" s="22">
        <v>3.125E-2</v>
      </c>
      <c r="AB12">
        <v>2</v>
      </c>
    </row>
    <row r="13" spans="5:28">
      <c r="AA13" s="23" t="s">
        <v>43</v>
      </c>
      <c r="AB13">
        <v>3</v>
      </c>
    </row>
    <row r="14" spans="5:28">
      <c r="AA14" s="22">
        <v>4.5138888888888888E-2</v>
      </c>
      <c r="AB14">
        <v>1</v>
      </c>
    </row>
    <row r="15" spans="5:28">
      <c r="AA15" s="23" t="s">
        <v>44</v>
      </c>
      <c r="AB15">
        <v>1</v>
      </c>
    </row>
    <row r="16" spans="5:28">
      <c r="AA16" s="23" t="s">
        <v>45</v>
      </c>
      <c r="AB16">
        <v>1</v>
      </c>
    </row>
    <row r="17" spans="27:28">
      <c r="AA17" s="22">
        <v>6.5972222222222224E-2</v>
      </c>
      <c r="AB17">
        <v>1</v>
      </c>
    </row>
    <row r="18" spans="27:28">
      <c r="AA18" s="23" t="s">
        <v>46</v>
      </c>
      <c r="AB18">
        <v>1</v>
      </c>
    </row>
    <row r="19" spans="27:28">
      <c r="AA19" s="23" t="s">
        <v>47</v>
      </c>
      <c r="AB19">
        <v>1</v>
      </c>
    </row>
    <row r="20" spans="27:28">
      <c r="AA20" s="23" t="s">
        <v>48</v>
      </c>
      <c r="AB20">
        <v>2</v>
      </c>
    </row>
    <row r="21" spans="27:28">
      <c r="AA21" s="23" t="s">
        <v>49</v>
      </c>
      <c r="AB21">
        <v>2</v>
      </c>
    </row>
    <row r="22" spans="27:28">
      <c r="AA22" s="23" t="s">
        <v>50</v>
      </c>
      <c r="AB22">
        <v>1</v>
      </c>
    </row>
    <row r="23" spans="27:28">
      <c r="AA23" s="22">
        <v>9.7222222222222224E-2</v>
      </c>
      <c r="AB23">
        <v>1</v>
      </c>
    </row>
    <row r="24" spans="27:28">
      <c r="AA24" s="23" t="s">
        <v>51</v>
      </c>
      <c r="AB24">
        <v>2</v>
      </c>
    </row>
    <row r="25" spans="27:28">
      <c r="AA25" s="22">
        <v>0.1111111111111111</v>
      </c>
      <c r="AB25">
        <v>1</v>
      </c>
    </row>
    <row r="26" spans="27:28">
      <c r="AA26" s="23" t="s">
        <v>52</v>
      </c>
      <c r="AB26">
        <v>1</v>
      </c>
    </row>
    <row r="27" spans="27:28">
      <c r="AA27" s="23" t="s">
        <v>53</v>
      </c>
      <c r="AB27">
        <v>3</v>
      </c>
    </row>
    <row r="28" spans="27:28">
      <c r="AA28" s="23" t="s">
        <v>54</v>
      </c>
      <c r="AB28">
        <v>3</v>
      </c>
    </row>
    <row r="29" spans="27:28">
      <c r="AA29" s="22">
        <v>0.16666666666666666</v>
      </c>
      <c r="AB29">
        <v>2</v>
      </c>
    </row>
    <row r="30" spans="27:28">
      <c r="AA30" s="22">
        <v>0.17361111111111113</v>
      </c>
      <c r="AB30">
        <v>2</v>
      </c>
    </row>
    <row r="31" spans="27:28">
      <c r="AA31" s="23" t="s">
        <v>55</v>
      </c>
      <c r="AB31">
        <v>2</v>
      </c>
    </row>
    <row r="32" spans="27:28">
      <c r="AA32" s="23" t="s">
        <v>56</v>
      </c>
      <c r="AB32">
        <v>2</v>
      </c>
    </row>
    <row r="33" spans="27:28">
      <c r="AA33" s="23" t="s">
        <v>57</v>
      </c>
      <c r="AB33">
        <v>1</v>
      </c>
    </row>
    <row r="34" spans="27:28">
      <c r="AA34" s="23" t="s">
        <v>58</v>
      </c>
      <c r="AB34">
        <v>2</v>
      </c>
    </row>
    <row r="35" spans="27:28">
      <c r="AA35" s="23" t="s">
        <v>59</v>
      </c>
      <c r="AB35">
        <v>1</v>
      </c>
    </row>
    <row r="36" spans="27:28">
      <c r="AA36" s="22">
        <v>0.27083333333333331</v>
      </c>
      <c r="AB36">
        <v>1</v>
      </c>
    </row>
    <row r="37" spans="27:28">
      <c r="AA37" s="23" t="s">
        <v>60</v>
      </c>
      <c r="AB37">
        <v>1</v>
      </c>
    </row>
    <row r="38" spans="27:28">
      <c r="AA38" s="23" t="s">
        <v>61</v>
      </c>
      <c r="AB38">
        <v>1</v>
      </c>
    </row>
    <row r="39" spans="27:28">
      <c r="AA39" s="23" t="s">
        <v>62</v>
      </c>
      <c r="AB39">
        <v>2</v>
      </c>
    </row>
    <row r="40" spans="27:28">
      <c r="AA40" s="23" t="s">
        <v>63</v>
      </c>
      <c r="AB40">
        <v>1</v>
      </c>
    </row>
    <row r="41" spans="27:28">
      <c r="AA41" s="23" t="s">
        <v>64</v>
      </c>
      <c r="AB41">
        <v>3</v>
      </c>
    </row>
    <row r="42" spans="27:28">
      <c r="AA42" s="23" t="s">
        <v>65</v>
      </c>
      <c r="AB42">
        <v>3</v>
      </c>
    </row>
    <row r="43" spans="27:28">
      <c r="AA43" s="23" t="s">
        <v>66</v>
      </c>
      <c r="AB43">
        <v>2</v>
      </c>
    </row>
    <row r="44" spans="27:28">
      <c r="AA44" s="23" t="s">
        <v>67</v>
      </c>
      <c r="AB44">
        <v>1</v>
      </c>
    </row>
    <row r="45" spans="27:28">
      <c r="AA45" s="23" t="s">
        <v>68</v>
      </c>
      <c r="AB45">
        <v>2</v>
      </c>
    </row>
    <row r="46" spans="27:28">
      <c r="AA46" s="22">
        <v>0.32291666666666669</v>
      </c>
      <c r="AB46">
        <v>1</v>
      </c>
    </row>
    <row r="47" spans="27:28">
      <c r="AA47" s="23" t="s">
        <v>69</v>
      </c>
      <c r="AB47">
        <v>6</v>
      </c>
    </row>
    <row r="48" spans="27:28">
      <c r="AA48" s="23" t="s">
        <v>70</v>
      </c>
      <c r="AB48">
        <v>4</v>
      </c>
    </row>
    <row r="49" spans="27:28">
      <c r="AA49" s="23" t="s">
        <v>71</v>
      </c>
      <c r="AB49">
        <v>7</v>
      </c>
    </row>
    <row r="50" spans="27:28">
      <c r="AA50" s="23" t="s">
        <v>72</v>
      </c>
      <c r="AB50">
        <v>2</v>
      </c>
    </row>
    <row r="51" spans="27:28">
      <c r="AA51" s="23" t="s">
        <v>73</v>
      </c>
      <c r="AB51">
        <v>1</v>
      </c>
    </row>
    <row r="52" spans="27:28">
      <c r="AA52" s="23" t="s">
        <v>74</v>
      </c>
      <c r="AB52">
        <v>3</v>
      </c>
    </row>
    <row r="53" spans="27:28">
      <c r="AA53" s="23" t="s">
        <v>75</v>
      </c>
      <c r="AB53">
        <v>2</v>
      </c>
    </row>
    <row r="54" spans="27:28">
      <c r="AA54" s="23" t="s">
        <v>76</v>
      </c>
      <c r="AB54">
        <v>3</v>
      </c>
    </row>
    <row r="55" spans="27:28">
      <c r="AA55" s="23" t="s">
        <v>77</v>
      </c>
      <c r="AB55">
        <v>2</v>
      </c>
    </row>
    <row r="56" spans="27:28">
      <c r="AA56" s="23" t="s">
        <v>78</v>
      </c>
      <c r="AB56">
        <v>2</v>
      </c>
    </row>
    <row r="57" spans="27:28">
      <c r="AA57" s="23" t="s">
        <v>79</v>
      </c>
      <c r="AB57">
        <v>3</v>
      </c>
    </row>
    <row r="58" spans="27:28">
      <c r="AA58" s="23" t="s">
        <v>80</v>
      </c>
      <c r="AB58">
        <v>2</v>
      </c>
    </row>
    <row r="59" spans="27:28">
      <c r="AA59" s="23" t="s">
        <v>81</v>
      </c>
      <c r="AB59">
        <v>3</v>
      </c>
    </row>
    <row r="60" spans="27:28">
      <c r="AA60" s="23" t="s">
        <v>82</v>
      </c>
      <c r="AB60">
        <v>3</v>
      </c>
    </row>
    <row r="61" spans="27:28">
      <c r="AA61" s="23" t="s">
        <v>83</v>
      </c>
      <c r="AB61">
        <v>5</v>
      </c>
    </row>
    <row r="62" spans="27:28">
      <c r="AA62" s="23" t="s">
        <v>84</v>
      </c>
      <c r="AB62">
        <v>2</v>
      </c>
    </row>
    <row r="63" spans="27:28">
      <c r="AA63" s="23" t="s">
        <v>85</v>
      </c>
      <c r="AB63">
        <v>4</v>
      </c>
    </row>
    <row r="64" spans="27:28">
      <c r="AA64" s="23" t="s">
        <v>86</v>
      </c>
      <c r="AB64">
        <v>2</v>
      </c>
    </row>
    <row r="65" spans="27:28">
      <c r="AA65" s="23" t="s">
        <v>87</v>
      </c>
      <c r="AB65">
        <v>1</v>
      </c>
    </row>
    <row r="66" spans="27:28">
      <c r="AA66" s="23" t="s">
        <v>88</v>
      </c>
      <c r="AB66">
        <v>9</v>
      </c>
    </row>
    <row r="67" spans="27:28">
      <c r="AA67" s="23" t="s">
        <v>89</v>
      </c>
      <c r="AB67">
        <v>1</v>
      </c>
    </row>
    <row r="68" spans="27:28">
      <c r="AA68" s="23" t="s">
        <v>90</v>
      </c>
      <c r="AB68">
        <v>1</v>
      </c>
    </row>
    <row r="69" spans="27:28">
      <c r="AA69" s="23" t="s">
        <v>91</v>
      </c>
      <c r="AB69">
        <v>2</v>
      </c>
    </row>
    <row r="70" spans="27:28">
      <c r="AA70" s="23" t="s">
        <v>92</v>
      </c>
      <c r="AB70">
        <v>2</v>
      </c>
    </row>
    <row r="71" spans="27:28">
      <c r="AA71" s="23" t="s">
        <v>93</v>
      </c>
      <c r="AB71">
        <v>10</v>
      </c>
    </row>
    <row r="72" spans="27:28">
      <c r="AA72" s="23" t="s">
        <v>94</v>
      </c>
      <c r="AB72">
        <v>3</v>
      </c>
    </row>
    <row r="73" spans="27:28">
      <c r="AA73" s="23" t="s">
        <v>95</v>
      </c>
      <c r="AB73">
        <v>1</v>
      </c>
    </row>
    <row r="74" spans="27:28">
      <c r="AA74" s="23" t="s">
        <v>96</v>
      </c>
      <c r="AB74">
        <v>5</v>
      </c>
    </row>
    <row r="75" spans="27:28">
      <c r="AA75" s="23" t="s">
        <v>97</v>
      </c>
      <c r="AB75">
        <v>1</v>
      </c>
    </row>
    <row r="76" spans="27:28">
      <c r="AA76" s="22">
        <v>0.43402777777777773</v>
      </c>
      <c r="AB76">
        <v>1</v>
      </c>
    </row>
    <row r="77" spans="27:28">
      <c r="AA77" s="23" t="s">
        <v>98</v>
      </c>
      <c r="AB77">
        <v>7</v>
      </c>
    </row>
    <row r="78" spans="27:28">
      <c r="AA78" s="23" t="s">
        <v>99</v>
      </c>
      <c r="AB78">
        <v>2</v>
      </c>
    </row>
    <row r="79" spans="27:28">
      <c r="AA79" s="23" t="s">
        <v>100</v>
      </c>
      <c r="AB79">
        <v>7</v>
      </c>
    </row>
    <row r="80" spans="27:28">
      <c r="AA80" s="23" t="s">
        <v>101</v>
      </c>
      <c r="AB80">
        <v>1</v>
      </c>
    </row>
    <row r="81" spans="27:28">
      <c r="AA81" s="23" t="s">
        <v>102</v>
      </c>
      <c r="AB81">
        <v>7</v>
      </c>
    </row>
    <row r="82" spans="27:28">
      <c r="AA82" s="23" t="s">
        <v>103</v>
      </c>
      <c r="AB82">
        <v>1</v>
      </c>
    </row>
    <row r="83" spans="27:28">
      <c r="AA83" s="23" t="s">
        <v>104</v>
      </c>
      <c r="AB83">
        <v>2</v>
      </c>
    </row>
    <row r="84" spans="27:28">
      <c r="AA84" s="23" t="s">
        <v>105</v>
      </c>
      <c r="AB84">
        <v>4</v>
      </c>
    </row>
    <row r="85" spans="27:28">
      <c r="AA85" s="23" t="s">
        <v>106</v>
      </c>
      <c r="AB85">
        <v>2</v>
      </c>
    </row>
    <row r="86" spans="27:28">
      <c r="AA86" s="23" t="s">
        <v>107</v>
      </c>
      <c r="AB86">
        <v>6</v>
      </c>
    </row>
    <row r="87" spans="27:28">
      <c r="AA87" s="23" t="s">
        <v>108</v>
      </c>
      <c r="AB87">
        <v>1</v>
      </c>
    </row>
    <row r="88" spans="27:28">
      <c r="AA88" s="22">
        <v>0.48819444444444443</v>
      </c>
      <c r="AB88">
        <v>1</v>
      </c>
    </row>
    <row r="89" spans="27:28">
      <c r="AA89" s="23" t="s">
        <v>109</v>
      </c>
      <c r="AB89">
        <v>5</v>
      </c>
    </row>
    <row r="90" spans="27:28">
      <c r="AA90" s="23" t="s">
        <v>110</v>
      </c>
      <c r="AB90">
        <v>5</v>
      </c>
    </row>
    <row r="91" spans="27:28">
      <c r="AA91" s="23" t="s">
        <v>111</v>
      </c>
      <c r="AB91">
        <v>2</v>
      </c>
    </row>
    <row r="92" spans="27:28">
      <c r="AA92" s="23" t="s">
        <v>112</v>
      </c>
      <c r="AB92">
        <v>10</v>
      </c>
    </row>
    <row r="93" spans="27:28">
      <c r="AA93" s="23" t="s">
        <v>113</v>
      </c>
      <c r="AB93">
        <v>1</v>
      </c>
    </row>
    <row r="94" spans="27:28">
      <c r="AA94" s="23" t="s">
        <v>114</v>
      </c>
      <c r="AB94">
        <v>3</v>
      </c>
    </row>
    <row r="95" spans="27:28">
      <c r="AA95" s="22">
        <v>0.51041666666666663</v>
      </c>
      <c r="AB95">
        <v>1</v>
      </c>
    </row>
    <row r="96" spans="27:28">
      <c r="AA96" s="23" t="s">
        <v>115</v>
      </c>
      <c r="AB96">
        <v>3</v>
      </c>
    </row>
    <row r="97" spans="27:28">
      <c r="AA97" s="23" t="s">
        <v>116</v>
      </c>
      <c r="AB97">
        <v>1</v>
      </c>
    </row>
    <row r="98" spans="27:28">
      <c r="AA98" s="23" t="s">
        <v>117</v>
      </c>
      <c r="AB98">
        <v>7</v>
      </c>
    </row>
    <row r="99" spans="27:28">
      <c r="AA99" s="23" t="s">
        <v>118</v>
      </c>
      <c r="AB99">
        <v>1</v>
      </c>
    </row>
    <row r="100" spans="27:28">
      <c r="AA100" s="23" t="s">
        <v>119</v>
      </c>
      <c r="AB100">
        <v>1</v>
      </c>
    </row>
    <row r="101" spans="27:28">
      <c r="AA101" s="23" t="s">
        <v>120</v>
      </c>
      <c r="AB101">
        <v>8</v>
      </c>
    </row>
    <row r="102" spans="27:28">
      <c r="AA102" s="23" t="s">
        <v>121</v>
      </c>
      <c r="AB102">
        <v>4</v>
      </c>
    </row>
    <row r="103" spans="27:28">
      <c r="AA103" s="23" t="s">
        <v>122</v>
      </c>
      <c r="AB103">
        <v>3</v>
      </c>
    </row>
    <row r="104" spans="27:28">
      <c r="AA104" s="23" t="s">
        <v>123</v>
      </c>
      <c r="AB104">
        <v>9</v>
      </c>
    </row>
    <row r="105" spans="27:28">
      <c r="AA105" s="23" t="s">
        <v>124</v>
      </c>
      <c r="AB105">
        <v>3</v>
      </c>
    </row>
    <row r="106" spans="27:28">
      <c r="AA106" s="22">
        <v>0.54861111111111105</v>
      </c>
      <c r="AB106">
        <v>1</v>
      </c>
    </row>
    <row r="107" spans="27:28">
      <c r="AA107" s="23" t="s">
        <v>125</v>
      </c>
      <c r="AB107">
        <v>3</v>
      </c>
    </row>
    <row r="108" spans="27:28">
      <c r="AA108" s="23" t="s">
        <v>126</v>
      </c>
      <c r="AB108">
        <v>2</v>
      </c>
    </row>
    <row r="109" spans="27:28">
      <c r="AA109" s="23" t="s">
        <v>127</v>
      </c>
      <c r="AB109">
        <v>1</v>
      </c>
    </row>
    <row r="110" spans="27:28">
      <c r="AA110" s="23" t="s">
        <v>128</v>
      </c>
      <c r="AB110">
        <v>3</v>
      </c>
    </row>
    <row r="111" spans="27:28">
      <c r="AA111" s="23" t="s">
        <v>129</v>
      </c>
      <c r="AB111">
        <v>1</v>
      </c>
    </row>
    <row r="112" spans="27:28">
      <c r="AA112" s="23" t="s">
        <v>130</v>
      </c>
      <c r="AB112">
        <v>2</v>
      </c>
    </row>
    <row r="113" spans="27:28">
      <c r="AA113" s="22">
        <v>0.57291666666666663</v>
      </c>
      <c r="AB113">
        <v>6</v>
      </c>
    </row>
    <row r="114" spans="27:28">
      <c r="AA114" s="23" t="s">
        <v>131</v>
      </c>
      <c r="AB114">
        <v>3</v>
      </c>
    </row>
    <row r="115" spans="27:28">
      <c r="AA115" s="23" t="s">
        <v>132</v>
      </c>
      <c r="AB115">
        <v>7</v>
      </c>
    </row>
    <row r="116" spans="27:28">
      <c r="AA116" s="23" t="s">
        <v>133</v>
      </c>
      <c r="AB116">
        <v>1</v>
      </c>
    </row>
    <row r="117" spans="27:28">
      <c r="AA117" s="23" t="s">
        <v>134</v>
      </c>
      <c r="AB117">
        <v>2</v>
      </c>
    </row>
    <row r="118" spans="27:28">
      <c r="AA118" s="23" t="s">
        <v>135</v>
      </c>
      <c r="AB118">
        <v>6</v>
      </c>
    </row>
    <row r="119" spans="27:28">
      <c r="AA119" s="23" t="s">
        <v>136</v>
      </c>
      <c r="AB119">
        <v>1</v>
      </c>
    </row>
    <row r="120" spans="27:28">
      <c r="AA120" s="23" t="s">
        <v>137</v>
      </c>
      <c r="AB120">
        <v>7</v>
      </c>
    </row>
    <row r="121" spans="27:28">
      <c r="AA121" s="23" t="s">
        <v>138</v>
      </c>
      <c r="AB121">
        <v>4</v>
      </c>
    </row>
    <row r="122" spans="27:28">
      <c r="AA122" s="23" t="s">
        <v>139</v>
      </c>
      <c r="AB122">
        <v>3</v>
      </c>
    </row>
    <row r="123" spans="27:28">
      <c r="AA123" s="23" t="s">
        <v>140</v>
      </c>
      <c r="AB123">
        <v>2</v>
      </c>
    </row>
    <row r="124" spans="27:28">
      <c r="AA124" s="22">
        <v>0.62152777777777779</v>
      </c>
      <c r="AB124">
        <v>1</v>
      </c>
    </row>
    <row r="125" spans="27:28">
      <c r="AA125" s="23" t="s">
        <v>141</v>
      </c>
      <c r="AB125">
        <v>11</v>
      </c>
    </row>
    <row r="126" spans="27:28">
      <c r="AA126" s="22">
        <v>0.62847222222222221</v>
      </c>
      <c r="AB126">
        <v>1</v>
      </c>
    </row>
    <row r="127" spans="27:28">
      <c r="AA127" s="22">
        <v>0.63194444444444442</v>
      </c>
      <c r="AB127">
        <v>1</v>
      </c>
    </row>
    <row r="128" spans="27:28">
      <c r="AA128" s="23" t="s">
        <v>142</v>
      </c>
      <c r="AB128">
        <v>3</v>
      </c>
    </row>
    <row r="129" spans="27:28">
      <c r="AA129" s="23" t="s">
        <v>143</v>
      </c>
      <c r="AB129">
        <v>9</v>
      </c>
    </row>
    <row r="130" spans="27:28">
      <c r="AA130" s="23" t="s">
        <v>144</v>
      </c>
      <c r="AB130">
        <v>1</v>
      </c>
    </row>
    <row r="131" spans="27:28">
      <c r="AA131" s="23" t="s">
        <v>145</v>
      </c>
      <c r="AB131">
        <v>8</v>
      </c>
    </row>
    <row r="132" spans="27:28">
      <c r="AA132" s="22">
        <v>0.64930555555555558</v>
      </c>
      <c r="AB132">
        <v>2</v>
      </c>
    </row>
    <row r="133" spans="27:28">
      <c r="AA133" s="22">
        <v>0.65277777777777779</v>
      </c>
      <c r="AB133">
        <v>2</v>
      </c>
    </row>
    <row r="134" spans="27:28">
      <c r="AA134" s="22">
        <v>0.65625</v>
      </c>
      <c r="AB134">
        <v>2</v>
      </c>
    </row>
    <row r="135" spans="27:28">
      <c r="AA135" s="23" t="s">
        <v>146</v>
      </c>
      <c r="AB135">
        <v>2</v>
      </c>
    </row>
    <row r="136" spans="27:28">
      <c r="AA136" s="22">
        <v>0.66319444444444442</v>
      </c>
      <c r="AB136">
        <v>1</v>
      </c>
    </row>
    <row r="137" spans="27:28">
      <c r="AA137" s="23" t="s">
        <v>147</v>
      </c>
      <c r="AB137">
        <v>5</v>
      </c>
    </row>
    <row r="138" spans="27:28">
      <c r="AA138" s="23" t="s">
        <v>148</v>
      </c>
      <c r="AB138">
        <v>2</v>
      </c>
    </row>
    <row r="139" spans="27:28">
      <c r="AA139" s="23" t="s">
        <v>149</v>
      </c>
      <c r="AB139">
        <v>3</v>
      </c>
    </row>
    <row r="140" spans="27:28">
      <c r="AA140" s="22">
        <v>0.68402777777777779</v>
      </c>
      <c r="AB140">
        <v>1</v>
      </c>
    </row>
    <row r="141" spans="27:28">
      <c r="AA141" s="23" t="s">
        <v>150</v>
      </c>
      <c r="AB141">
        <v>4</v>
      </c>
    </row>
    <row r="142" spans="27:28">
      <c r="AA142" s="23" t="s">
        <v>151</v>
      </c>
      <c r="AB142">
        <v>1</v>
      </c>
    </row>
    <row r="143" spans="27:28">
      <c r="AA143" s="23" t="s">
        <v>152</v>
      </c>
      <c r="AB143">
        <v>1</v>
      </c>
    </row>
    <row r="144" spans="27:28">
      <c r="AA144" s="23" t="s">
        <v>153</v>
      </c>
      <c r="AB144">
        <v>3</v>
      </c>
    </row>
    <row r="145" spans="27:28">
      <c r="AA145" s="23" t="s">
        <v>154</v>
      </c>
      <c r="AB145">
        <v>10</v>
      </c>
    </row>
    <row r="146" spans="27:28">
      <c r="AA146" s="23" t="s">
        <v>155</v>
      </c>
      <c r="AB146">
        <v>2</v>
      </c>
    </row>
    <row r="147" spans="27:28">
      <c r="AA147" s="23" t="s">
        <v>156</v>
      </c>
      <c r="AB147">
        <v>2</v>
      </c>
    </row>
    <row r="148" spans="27:28">
      <c r="AA148" s="23" t="s">
        <v>157</v>
      </c>
      <c r="AB148">
        <v>2</v>
      </c>
    </row>
    <row r="149" spans="27:28">
      <c r="AA149" s="23" t="s">
        <v>158</v>
      </c>
      <c r="AB149">
        <v>5</v>
      </c>
    </row>
    <row r="150" spans="27:28">
      <c r="AA150" s="23" t="s">
        <v>159</v>
      </c>
      <c r="AB150">
        <v>3</v>
      </c>
    </row>
    <row r="151" spans="27:28">
      <c r="AA151" s="23" t="s">
        <v>160</v>
      </c>
      <c r="AB151">
        <v>1</v>
      </c>
    </row>
    <row r="152" spans="27:28">
      <c r="AA152" s="23" t="s">
        <v>161</v>
      </c>
      <c r="AB152">
        <v>4</v>
      </c>
    </row>
    <row r="153" spans="27:28">
      <c r="AA153" s="23" t="s">
        <v>162</v>
      </c>
      <c r="AB153">
        <v>1</v>
      </c>
    </row>
    <row r="154" spans="27:28">
      <c r="AA154" s="23" t="s">
        <v>163</v>
      </c>
      <c r="AB154">
        <v>9</v>
      </c>
    </row>
    <row r="155" spans="27:28">
      <c r="AA155" s="23" t="s">
        <v>164</v>
      </c>
      <c r="AB155">
        <v>1</v>
      </c>
    </row>
    <row r="156" spans="27:28">
      <c r="AA156" s="22">
        <v>0.75555555555555554</v>
      </c>
      <c r="AB156">
        <v>1</v>
      </c>
    </row>
    <row r="157" spans="27:28">
      <c r="AA157" s="23" t="s">
        <v>165</v>
      </c>
      <c r="AB157">
        <v>3</v>
      </c>
    </row>
    <row r="158" spans="27:28">
      <c r="AA158" s="23" t="s">
        <v>166</v>
      </c>
      <c r="AB158">
        <v>2</v>
      </c>
    </row>
    <row r="159" spans="27:28">
      <c r="AA159" s="22">
        <v>0.76736111111111116</v>
      </c>
      <c r="AB159">
        <v>1</v>
      </c>
    </row>
    <row r="160" spans="27:28">
      <c r="AA160" s="23" t="s">
        <v>167</v>
      </c>
      <c r="AB160">
        <v>7</v>
      </c>
    </row>
    <row r="161" spans="27:28">
      <c r="AA161" s="22">
        <v>0.77430555555555547</v>
      </c>
      <c r="AB161">
        <v>1</v>
      </c>
    </row>
    <row r="162" spans="27:28">
      <c r="AA162" s="23" t="s">
        <v>168</v>
      </c>
      <c r="AB162">
        <v>3</v>
      </c>
    </row>
    <row r="163" spans="27:28">
      <c r="AA163" s="23">
        <v>0.78125</v>
      </c>
      <c r="AB163">
        <v>2</v>
      </c>
    </row>
    <row r="164" spans="27:28">
      <c r="AA164" s="22">
        <v>0.78472222222222221</v>
      </c>
      <c r="AB164">
        <v>1</v>
      </c>
    </row>
    <row r="165" spans="27:28">
      <c r="AA165" s="23" t="s">
        <v>169</v>
      </c>
      <c r="AB165">
        <v>5</v>
      </c>
    </row>
    <row r="166" spans="27:28">
      <c r="AA166" s="23" t="s">
        <v>170</v>
      </c>
      <c r="AB166">
        <v>2</v>
      </c>
    </row>
    <row r="167" spans="27:28">
      <c r="AA167" s="23" t="s">
        <v>171</v>
      </c>
      <c r="AB167">
        <v>2</v>
      </c>
    </row>
    <row r="168" spans="27:28">
      <c r="AA168" s="23" t="s">
        <v>172</v>
      </c>
      <c r="AB168">
        <v>4</v>
      </c>
    </row>
    <row r="169" spans="27:28">
      <c r="AA169" s="22">
        <v>0.8125</v>
      </c>
      <c r="AB169">
        <v>3</v>
      </c>
    </row>
    <row r="170" spans="27:28">
      <c r="AA170" s="23" t="s">
        <v>173</v>
      </c>
      <c r="AB170">
        <v>2</v>
      </c>
    </row>
    <row r="171" spans="27:28">
      <c r="AA171" s="23" t="s">
        <v>174</v>
      </c>
      <c r="AB171">
        <v>2</v>
      </c>
    </row>
    <row r="172" spans="27:28">
      <c r="AA172" s="23" t="s">
        <v>175</v>
      </c>
      <c r="AB172">
        <v>2</v>
      </c>
    </row>
    <row r="173" spans="27:28">
      <c r="AA173" s="23" t="s">
        <v>176</v>
      </c>
      <c r="AB173">
        <v>1</v>
      </c>
    </row>
    <row r="174" spans="27:28">
      <c r="AA174" s="23" t="s">
        <v>177</v>
      </c>
      <c r="AB174">
        <v>2</v>
      </c>
    </row>
    <row r="175" spans="27:28">
      <c r="AA175" s="23" t="s">
        <v>178</v>
      </c>
      <c r="AB175">
        <v>2</v>
      </c>
    </row>
    <row r="176" spans="27:28">
      <c r="AA176" s="23" t="s">
        <v>179</v>
      </c>
      <c r="AB176">
        <v>1</v>
      </c>
    </row>
    <row r="177" spans="27:28">
      <c r="AA177" s="22">
        <v>0.84097222222222223</v>
      </c>
      <c r="AB177">
        <v>1</v>
      </c>
    </row>
    <row r="178" spans="27:28">
      <c r="AA178" s="23" t="s">
        <v>180</v>
      </c>
      <c r="AB178">
        <v>1</v>
      </c>
    </row>
    <row r="179" spans="27:28">
      <c r="AA179" s="23" t="s">
        <v>181</v>
      </c>
      <c r="AB179">
        <v>7</v>
      </c>
    </row>
    <row r="180" spans="27:28">
      <c r="AA180" s="23" t="s">
        <v>182</v>
      </c>
      <c r="AB180">
        <v>1</v>
      </c>
    </row>
    <row r="181" spans="27:28">
      <c r="AA181" s="23" t="s">
        <v>183</v>
      </c>
      <c r="AB181">
        <v>3</v>
      </c>
    </row>
    <row r="182" spans="27:28">
      <c r="AA182" s="23" t="s">
        <v>184</v>
      </c>
      <c r="AB182">
        <v>3</v>
      </c>
    </row>
    <row r="183" spans="27:28">
      <c r="AA183" s="22">
        <v>0.87152777777777779</v>
      </c>
      <c r="AB183">
        <v>1</v>
      </c>
    </row>
    <row r="184" spans="27:28">
      <c r="AA184" s="23" t="s">
        <v>185</v>
      </c>
      <c r="AB184">
        <v>4</v>
      </c>
    </row>
    <row r="185" spans="27:28">
      <c r="AA185" s="23" t="s">
        <v>186</v>
      </c>
      <c r="AB185">
        <v>5</v>
      </c>
    </row>
    <row r="186" spans="27:28">
      <c r="AA186" s="23" t="s">
        <v>187</v>
      </c>
      <c r="AB186">
        <v>2</v>
      </c>
    </row>
    <row r="187" spans="27:28">
      <c r="AA187" s="22">
        <v>0.89236111111111116</v>
      </c>
      <c r="AB187">
        <v>2</v>
      </c>
    </row>
    <row r="188" spans="27:28">
      <c r="AA188" s="23" t="s">
        <v>188</v>
      </c>
      <c r="AB188">
        <v>3</v>
      </c>
    </row>
    <row r="189" spans="27:28">
      <c r="AA189" s="23" t="s">
        <v>189</v>
      </c>
      <c r="AB189">
        <v>1</v>
      </c>
    </row>
    <row r="190" spans="27:28">
      <c r="AA190" s="23" t="s">
        <v>190</v>
      </c>
      <c r="AB190">
        <v>4</v>
      </c>
    </row>
    <row r="191" spans="27:28">
      <c r="AA191" s="23" t="s">
        <v>191</v>
      </c>
      <c r="AB191">
        <v>5</v>
      </c>
    </row>
    <row r="192" spans="27:28">
      <c r="AA192" s="23" t="s">
        <v>192</v>
      </c>
      <c r="AB192">
        <v>3</v>
      </c>
    </row>
    <row r="193" spans="27:28">
      <c r="AA193" s="23" t="s">
        <v>193</v>
      </c>
      <c r="AB193">
        <v>3</v>
      </c>
    </row>
    <row r="194" spans="27:28">
      <c r="AA194" s="23" t="s">
        <v>194</v>
      </c>
      <c r="AB194">
        <v>1</v>
      </c>
    </row>
    <row r="195" spans="27:28">
      <c r="AA195" s="23" t="s">
        <v>195</v>
      </c>
      <c r="AB195">
        <v>1</v>
      </c>
    </row>
    <row r="196" spans="27:28">
      <c r="AA196" s="23" t="s">
        <v>196</v>
      </c>
      <c r="AB196">
        <v>2</v>
      </c>
    </row>
    <row r="197" spans="27:28">
      <c r="AA197" s="22">
        <v>0.94444444444444453</v>
      </c>
      <c r="AB197">
        <v>1</v>
      </c>
    </row>
    <row r="198" spans="27:28">
      <c r="AA198" s="23" t="s">
        <v>197</v>
      </c>
      <c r="AB198">
        <v>1</v>
      </c>
    </row>
    <row r="199" spans="27:28">
      <c r="AA199" s="23" t="s">
        <v>198</v>
      </c>
      <c r="AB199">
        <v>1</v>
      </c>
    </row>
    <row r="200" spans="27:28">
      <c r="AA200" s="23" t="s">
        <v>199</v>
      </c>
      <c r="AB200">
        <v>2</v>
      </c>
    </row>
    <row r="201" spans="27:28">
      <c r="AA201" s="23" t="s">
        <v>200</v>
      </c>
      <c r="AB201">
        <v>2</v>
      </c>
    </row>
    <row r="202" spans="27:28">
      <c r="AA202" s="22">
        <v>0.96875</v>
      </c>
      <c r="AB202">
        <v>1</v>
      </c>
    </row>
    <row r="203" spans="27:28">
      <c r="AA203" s="23" t="s">
        <v>201</v>
      </c>
      <c r="AB203">
        <v>2</v>
      </c>
    </row>
    <row r="204" spans="27:28">
      <c r="AA204" s="23" t="s">
        <v>202</v>
      </c>
      <c r="AB204">
        <v>1</v>
      </c>
    </row>
    <row r="205" spans="27:28">
      <c r="AA205" s="23" t="s">
        <v>203</v>
      </c>
      <c r="AB205">
        <v>2</v>
      </c>
    </row>
    <row r="206" spans="27:28">
      <c r="AA206" s="23" t="s">
        <v>204</v>
      </c>
      <c r="AB206">
        <v>1</v>
      </c>
    </row>
    <row r="207" spans="27:28">
      <c r="AA207" s="22">
        <v>0.99930555555555556</v>
      </c>
      <c r="AB207">
        <v>1</v>
      </c>
    </row>
  </sheetData>
  <mergeCells count="1">
    <mergeCell ref="E3:J5"/>
  </mergeCells>
  <pageMargins left="0.9" right="0.45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63"/>
  <sheetViews>
    <sheetView topLeftCell="A7" workbookViewId="0">
      <selection activeCell="K9" sqref="K9"/>
    </sheetView>
  </sheetViews>
  <sheetFormatPr defaultRowHeight="19.5" customHeight="1"/>
  <cols>
    <col min="1" max="1" width="12.85546875" style="29" customWidth="1"/>
    <col min="2" max="3" width="14.42578125" style="26" customWidth="1"/>
    <col min="4" max="4" width="15.140625" style="26" customWidth="1"/>
    <col min="5" max="8" width="14.42578125" style="26" customWidth="1"/>
    <col min="9" max="12" width="15.140625" style="24" customWidth="1"/>
    <col min="13" max="14" width="17.7109375" style="24" customWidth="1"/>
    <col min="15" max="16384" width="9.140625" style="24"/>
  </cols>
  <sheetData>
    <row r="1" spans="1:16" ht="42.75" customHeight="1">
      <c r="A1" s="82" t="s">
        <v>38</v>
      </c>
      <c r="B1" s="83" t="s">
        <v>206</v>
      </c>
      <c r="C1" s="83" t="s">
        <v>207</v>
      </c>
      <c r="D1" s="83" t="s">
        <v>208</v>
      </c>
      <c r="E1" s="83" t="s">
        <v>218</v>
      </c>
      <c r="F1" s="83" t="s">
        <v>209</v>
      </c>
      <c r="G1" s="83" t="s">
        <v>210</v>
      </c>
      <c r="H1" s="83" t="s">
        <v>211</v>
      </c>
      <c r="I1" s="84" t="s">
        <v>219</v>
      </c>
      <c r="J1" s="33"/>
      <c r="K1" s="33"/>
      <c r="L1" s="33"/>
    </row>
    <row r="2" spans="1:16" ht="19.5" customHeight="1">
      <c r="A2" s="30">
        <v>0</v>
      </c>
      <c r="B2" s="85"/>
      <c r="C2" s="85"/>
      <c r="D2" s="85"/>
      <c r="E2" s="85"/>
      <c r="F2" s="85">
        <v>1</v>
      </c>
      <c r="G2" s="85"/>
      <c r="H2" s="85"/>
      <c r="I2" s="85">
        <f>SUM(B2:H2)</f>
        <v>1</v>
      </c>
      <c r="J2" s="34"/>
      <c r="K2" s="34"/>
      <c r="L2" s="34"/>
      <c r="O2" s="27" t="s">
        <v>209</v>
      </c>
      <c r="P2" s="25">
        <v>0</v>
      </c>
    </row>
    <row r="3" spans="1:16" ht="19.5" customHeight="1">
      <c r="A3" s="30">
        <v>3.472222222222222E-3</v>
      </c>
      <c r="B3" s="85"/>
      <c r="C3" s="85">
        <v>1</v>
      </c>
      <c r="D3" s="85"/>
      <c r="E3" s="85"/>
      <c r="F3" s="85"/>
      <c r="G3" s="85"/>
      <c r="H3" s="85">
        <v>1</v>
      </c>
      <c r="I3" s="85">
        <f t="shared" ref="I3:I66" si="0">SUM(B3:H3)</f>
        <v>2</v>
      </c>
      <c r="J3" s="34"/>
      <c r="K3" s="34"/>
      <c r="L3" s="34"/>
      <c r="O3" s="27" t="s">
        <v>207</v>
      </c>
      <c r="P3" s="25">
        <v>3.472222222222222E-3</v>
      </c>
    </row>
    <row r="4" spans="1:16" ht="19.5" customHeight="1">
      <c r="A4" s="30">
        <v>6.9444444444444441E-3</v>
      </c>
      <c r="B4" s="85"/>
      <c r="C4" s="85"/>
      <c r="D4" s="85"/>
      <c r="E4" s="85"/>
      <c r="F4" s="85"/>
      <c r="G4" s="85"/>
      <c r="H4" s="85">
        <v>1</v>
      </c>
      <c r="I4" s="85">
        <f t="shared" si="0"/>
        <v>1</v>
      </c>
      <c r="J4" s="34"/>
      <c r="K4" s="34"/>
      <c r="L4" s="34"/>
      <c r="O4" s="27" t="s">
        <v>211</v>
      </c>
      <c r="P4" s="28" t="s">
        <v>212</v>
      </c>
    </row>
    <row r="5" spans="1:16" ht="19.5" customHeight="1">
      <c r="A5" s="31" t="s">
        <v>39</v>
      </c>
      <c r="B5" s="85">
        <v>1</v>
      </c>
      <c r="C5" s="85"/>
      <c r="D5" s="85"/>
      <c r="E5" s="85"/>
      <c r="F5" s="85"/>
      <c r="G5" s="85">
        <v>1</v>
      </c>
      <c r="H5" s="85"/>
      <c r="I5" s="85">
        <f t="shared" si="0"/>
        <v>2</v>
      </c>
      <c r="J5" s="34"/>
      <c r="K5" s="34"/>
      <c r="L5" s="34"/>
      <c r="O5" s="27" t="s">
        <v>211</v>
      </c>
      <c r="P5" s="25">
        <v>6.9444444444444441E-3</v>
      </c>
    </row>
    <row r="6" spans="1:16" ht="19.5" customHeight="1">
      <c r="A6" s="31" t="s">
        <v>40</v>
      </c>
      <c r="B6" s="85"/>
      <c r="C6" s="85"/>
      <c r="D6" s="85">
        <v>1</v>
      </c>
      <c r="E6" s="85"/>
      <c r="F6" s="85"/>
      <c r="G6" s="85"/>
      <c r="H6" s="85"/>
      <c r="I6" s="85">
        <f t="shared" si="0"/>
        <v>1</v>
      </c>
      <c r="J6" s="34"/>
      <c r="K6" s="34"/>
      <c r="L6" s="34"/>
      <c r="O6" s="27" t="s">
        <v>210</v>
      </c>
      <c r="P6" s="25">
        <v>1.0416666666666666E-2</v>
      </c>
    </row>
    <row r="7" spans="1:16" ht="19.5" customHeight="1">
      <c r="A7" s="30">
        <v>2.0833333333333332E-2</v>
      </c>
      <c r="B7" s="85"/>
      <c r="C7" s="85"/>
      <c r="D7" s="85"/>
      <c r="E7" s="85"/>
      <c r="F7" s="85"/>
      <c r="G7" s="85"/>
      <c r="H7" s="85">
        <v>1</v>
      </c>
      <c r="I7" s="85">
        <f t="shared" si="0"/>
        <v>1</v>
      </c>
      <c r="J7" s="34"/>
      <c r="K7" s="34"/>
      <c r="L7" s="34"/>
      <c r="O7" s="27" t="s">
        <v>206</v>
      </c>
      <c r="P7" s="25">
        <v>1.0416666666666666E-2</v>
      </c>
    </row>
    <row r="8" spans="1:16" ht="19.5" customHeight="1">
      <c r="A8" s="31" t="s">
        <v>41</v>
      </c>
      <c r="B8" s="85"/>
      <c r="C8" s="85"/>
      <c r="D8" s="85">
        <v>1</v>
      </c>
      <c r="E8" s="85">
        <v>1</v>
      </c>
      <c r="F8" s="85"/>
      <c r="G8" s="85"/>
      <c r="H8" s="85"/>
      <c r="I8" s="85">
        <f t="shared" si="0"/>
        <v>2</v>
      </c>
      <c r="J8" s="34"/>
      <c r="K8" s="34"/>
      <c r="L8" s="34"/>
      <c r="O8" s="27" t="s">
        <v>211</v>
      </c>
      <c r="P8" s="28" t="s">
        <v>39</v>
      </c>
    </row>
    <row r="9" spans="1:16" ht="19.5" customHeight="1">
      <c r="A9" s="30">
        <v>2.7083333333333334E-2</v>
      </c>
      <c r="B9" s="85">
        <v>1</v>
      </c>
      <c r="C9" s="85"/>
      <c r="D9" s="85"/>
      <c r="E9" s="85"/>
      <c r="F9" s="85"/>
      <c r="G9" s="85"/>
      <c r="H9" s="85"/>
      <c r="I9" s="85">
        <f t="shared" si="0"/>
        <v>1</v>
      </c>
      <c r="J9" s="34"/>
      <c r="K9" s="34"/>
      <c r="L9" s="34"/>
      <c r="O9" s="27" t="s">
        <v>208</v>
      </c>
      <c r="P9" s="28" t="s">
        <v>40</v>
      </c>
    </row>
    <row r="10" spans="1:16" ht="19.5" customHeight="1">
      <c r="A10" s="31" t="s">
        <v>42</v>
      </c>
      <c r="B10" s="85"/>
      <c r="C10" s="85"/>
      <c r="D10" s="85"/>
      <c r="E10" s="85"/>
      <c r="F10" s="85"/>
      <c r="G10" s="85"/>
      <c r="H10" s="85">
        <v>1</v>
      </c>
      <c r="I10" s="85">
        <f t="shared" si="0"/>
        <v>1</v>
      </c>
      <c r="J10" s="34"/>
      <c r="K10" s="34"/>
      <c r="L10" s="34"/>
      <c r="O10" s="27" t="s">
        <v>211</v>
      </c>
      <c r="P10" s="25">
        <v>2.0833333333333332E-2</v>
      </c>
    </row>
    <row r="11" spans="1:16" ht="19.5" customHeight="1">
      <c r="A11" s="30">
        <v>3.125E-2</v>
      </c>
      <c r="B11" s="85"/>
      <c r="C11" s="85"/>
      <c r="D11" s="85">
        <v>1</v>
      </c>
      <c r="E11" s="85">
        <v>1</v>
      </c>
      <c r="F11" s="85"/>
      <c r="G11" s="85"/>
      <c r="H11" s="85"/>
      <c r="I11" s="85">
        <f t="shared" si="0"/>
        <v>2</v>
      </c>
      <c r="J11" s="34"/>
      <c r="K11" s="34"/>
      <c r="L11" s="34"/>
      <c r="O11" s="27" t="s">
        <v>213</v>
      </c>
      <c r="P11" s="25">
        <v>2.4305555555555556E-2</v>
      </c>
    </row>
    <row r="12" spans="1:16" ht="19.5" customHeight="1">
      <c r="A12" s="31" t="s">
        <v>43</v>
      </c>
      <c r="B12" s="85"/>
      <c r="C12" s="85">
        <v>1</v>
      </c>
      <c r="D12" s="85"/>
      <c r="E12" s="85"/>
      <c r="F12" s="85"/>
      <c r="G12" s="85"/>
      <c r="H12" s="85"/>
      <c r="I12" s="85">
        <f t="shared" si="0"/>
        <v>1</v>
      </c>
      <c r="J12" s="34"/>
      <c r="K12" s="34"/>
      <c r="L12" s="34"/>
      <c r="O12" s="27" t="s">
        <v>208</v>
      </c>
      <c r="P12" s="28" t="s">
        <v>41</v>
      </c>
    </row>
    <row r="13" spans="1:16" ht="19.5" customHeight="1">
      <c r="A13" s="30">
        <v>4.5138888888888888E-2</v>
      </c>
      <c r="B13" s="85"/>
      <c r="C13" s="85"/>
      <c r="D13" s="85"/>
      <c r="E13" s="85"/>
      <c r="F13" s="85"/>
      <c r="G13" s="85">
        <v>1</v>
      </c>
      <c r="H13" s="85"/>
      <c r="I13" s="85">
        <f t="shared" si="0"/>
        <v>1</v>
      </c>
      <c r="J13" s="34"/>
      <c r="K13" s="34"/>
      <c r="L13" s="34"/>
      <c r="O13" s="27" t="s">
        <v>206</v>
      </c>
      <c r="P13" s="25">
        <v>2.7083333333333334E-2</v>
      </c>
    </row>
    <row r="14" spans="1:16" ht="19.5" customHeight="1">
      <c r="A14" s="31" t="s">
        <v>44</v>
      </c>
      <c r="B14" s="85"/>
      <c r="C14" s="85"/>
      <c r="D14" s="85">
        <v>1</v>
      </c>
      <c r="E14" s="85"/>
      <c r="F14" s="85"/>
      <c r="G14" s="85"/>
      <c r="H14" s="85"/>
      <c r="I14" s="85">
        <f t="shared" si="0"/>
        <v>1</v>
      </c>
      <c r="J14" s="34"/>
      <c r="K14" s="34"/>
      <c r="L14" s="34"/>
      <c r="O14" s="27" t="s">
        <v>211</v>
      </c>
      <c r="P14" s="28" t="s">
        <v>42</v>
      </c>
    </row>
    <row r="15" spans="1:16" ht="19.5" customHeight="1">
      <c r="A15" s="31" t="s">
        <v>45</v>
      </c>
      <c r="B15" s="85"/>
      <c r="C15" s="85"/>
      <c r="D15" s="85"/>
      <c r="E15" s="85"/>
      <c r="F15" s="85">
        <v>1</v>
      </c>
      <c r="G15" s="85"/>
      <c r="H15" s="85"/>
      <c r="I15" s="85">
        <f t="shared" si="0"/>
        <v>1</v>
      </c>
      <c r="J15" s="34"/>
      <c r="K15" s="34"/>
      <c r="L15" s="34"/>
      <c r="O15" s="27" t="s">
        <v>208</v>
      </c>
      <c r="P15" s="25">
        <v>3.125E-2</v>
      </c>
    </row>
    <row r="16" spans="1:16" ht="19.5" customHeight="1">
      <c r="A16" s="30">
        <v>6.5972222222222224E-2</v>
      </c>
      <c r="B16" s="85"/>
      <c r="C16" s="85"/>
      <c r="D16" s="85"/>
      <c r="E16" s="85"/>
      <c r="F16" s="85"/>
      <c r="G16" s="85"/>
      <c r="H16" s="85">
        <v>1</v>
      </c>
      <c r="I16" s="85">
        <f t="shared" si="0"/>
        <v>1</v>
      </c>
      <c r="J16" s="34"/>
      <c r="K16" s="34"/>
      <c r="L16" s="34"/>
      <c r="O16" s="27" t="s">
        <v>213</v>
      </c>
      <c r="P16" s="25">
        <v>3.125E-2</v>
      </c>
    </row>
    <row r="17" spans="1:16" ht="19.5" customHeight="1">
      <c r="A17" s="31" t="s">
        <v>46</v>
      </c>
      <c r="B17" s="85"/>
      <c r="C17" s="85"/>
      <c r="D17" s="85"/>
      <c r="E17" s="85"/>
      <c r="F17" s="85"/>
      <c r="G17" s="85">
        <v>1</v>
      </c>
      <c r="H17" s="85"/>
      <c r="I17" s="85">
        <f t="shared" si="0"/>
        <v>1</v>
      </c>
      <c r="J17" s="34"/>
      <c r="K17" s="34"/>
      <c r="L17" s="34"/>
      <c r="O17" s="27" t="s">
        <v>207</v>
      </c>
      <c r="P17" s="28" t="s">
        <v>43</v>
      </c>
    </row>
    <row r="18" spans="1:16" ht="19.5" customHeight="1">
      <c r="A18" s="31" t="s">
        <v>47</v>
      </c>
      <c r="B18" s="85"/>
      <c r="C18" s="85"/>
      <c r="D18" s="85">
        <v>1</v>
      </c>
      <c r="E18" s="85"/>
      <c r="F18" s="85"/>
      <c r="G18" s="85"/>
      <c r="H18" s="85"/>
      <c r="I18" s="85">
        <f t="shared" si="0"/>
        <v>1</v>
      </c>
      <c r="J18" s="34"/>
      <c r="K18" s="34"/>
      <c r="L18" s="34"/>
      <c r="O18" s="27" t="s">
        <v>206</v>
      </c>
      <c r="P18" s="28" t="s">
        <v>43</v>
      </c>
    </row>
    <row r="19" spans="1:16" ht="19.5" customHeight="1">
      <c r="A19" s="31" t="s">
        <v>48</v>
      </c>
      <c r="B19" s="85"/>
      <c r="C19" s="85">
        <v>2</v>
      </c>
      <c r="D19" s="85"/>
      <c r="E19" s="85"/>
      <c r="F19" s="85"/>
      <c r="G19" s="85"/>
      <c r="H19" s="85"/>
      <c r="I19" s="85">
        <f t="shared" si="0"/>
        <v>2</v>
      </c>
      <c r="J19" s="34"/>
      <c r="K19" s="34"/>
      <c r="L19" s="34"/>
      <c r="O19" s="27" t="s">
        <v>207</v>
      </c>
      <c r="P19" s="28" t="s">
        <v>43</v>
      </c>
    </row>
    <row r="20" spans="1:16" ht="19.5" customHeight="1">
      <c r="A20" s="31" t="s">
        <v>49</v>
      </c>
      <c r="B20" s="85"/>
      <c r="C20" s="85"/>
      <c r="D20" s="85">
        <v>1</v>
      </c>
      <c r="E20" s="85"/>
      <c r="F20" s="85"/>
      <c r="G20" s="85"/>
      <c r="H20" s="85">
        <v>1</v>
      </c>
      <c r="I20" s="85">
        <f t="shared" si="0"/>
        <v>2</v>
      </c>
      <c r="J20" s="34"/>
      <c r="K20" s="34"/>
      <c r="L20" s="34"/>
      <c r="O20" s="27" t="s">
        <v>210</v>
      </c>
      <c r="P20" s="25">
        <v>4.5138888888888888E-2</v>
      </c>
    </row>
    <row r="21" spans="1:16" ht="19.5" customHeight="1">
      <c r="A21" s="31" t="s">
        <v>50</v>
      </c>
      <c r="B21" s="85"/>
      <c r="C21" s="85"/>
      <c r="D21" s="85"/>
      <c r="E21" s="85"/>
      <c r="F21" s="85"/>
      <c r="G21" s="85"/>
      <c r="H21" s="85">
        <v>1</v>
      </c>
      <c r="I21" s="85">
        <f t="shared" si="0"/>
        <v>1</v>
      </c>
      <c r="J21" s="34"/>
      <c r="K21" s="34"/>
      <c r="L21" s="34"/>
      <c r="O21" s="27" t="s">
        <v>208</v>
      </c>
      <c r="P21" s="28" t="s">
        <v>44</v>
      </c>
    </row>
    <row r="22" spans="1:16" ht="19.5" customHeight="1">
      <c r="A22" s="30">
        <v>9.7222222222222224E-2</v>
      </c>
      <c r="B22" s="85"/>
      <c r="C22" s="85"/>
      <c r="D22" s="85"/>
      <c r="E22" s="85"/>
      <c r="F22" s="85"/>
      <c r="G22" s="85">
        <v>1</v>
      </c>
      <c r="H22" s="85"/>
      <c r="I22" s="85">
        <f t="shared" si="0"/>
        <v>1</v>
      </c>
      <c r="J22" s="34"/>
      <c r="K22" s="34"/>
      <c r="L22" s="34"/>
      <c r="O22" s="27" t="s">
        <v>209</v>
      </c>
      <c r="P22" s="28" t="s">
        <v>45</v>
      </c>
    </row>
    <row r="23" spans="1:16" ht="19.5" customHeight="1">
      <c r="A23" s="31" t="s">
        <v>51</v>
      </c>
      <c r="B23" s="85"/>
      <c r="C23" s="85"/>
      <c r="D23" s="85"/>
      <c r="E23" s="85"/>
      <c r="F23" s="85">
        <v>1</v>
      </c>
      <c r="G23" s="85">
        <v>1</v>
      </c>
      <c r="H23" s="85"/>
      <c r="I23" s="85">
        <f t="shared" si="0"/>
        <v>2</v>
      </c>
      <c r="J23" s="34"/>
      <c r="K23" s="34"/>
      <c r="L23" s="34"/>
      <c r="O23" s="27" t="s">
        <v>211</v>
      </c>
      <c r="P23" s="25">
        <v>6.5972222222222224E-2</v>
      </c>
    </row>
    <row r="24" spans="1:16" ht="19.5" customHeight="1">
      <c r="A24" s="30">
        <v>0.1111111111111111</v>
      </c>
      <c r="B24" s="85">
        <v>1</v>
      </c>
      <c r="C24" s="85"/>
      <c r="D24" s="85"/>
      <c r="E24" s="85"/>
      <c r="F24" s="85"/>
      <c r="G24" s="85"/>
      <c r="H24" s="85"/>
      <c r="I24" s="85">
        <f t="shared" si="0"/>
        <v>1</v>
      </c>
      <c r="J24" s="34"/>
      <c r="K24" s="34"/>
      <c r="L24" s="34"/>
      <c r="O24" s="27" t="s">
        <v>210</v>
      </c>
      <c r="P24" s="28" t="s">
        <v>46</v>
      </c>
    </row>
    <row r="25" spans="1:16" ht="19.5" customHeight="1">
      <c r="A25" s="31" t="s">
        <v>52</v>
      </c>
      <c r="B25" s="85"/>
      <c r="C25" s="85">
        <v>1</v>
      </c>
      <c r="D25" s="85"/>
      <c r="E25" s="85"/>
      <c r="F25" s="85"/>
      <c r="G25" s="85"/>
      <c r="H25" s="85"/>
      <c r="I25" s="85">
        <f t="shared" si="0"/>
        <v>1</v>
      </c>
      <c r="J25" s="34"/>
      <c r="K25" s="34"/>
      <c r="L25" s="34"/>
      <c r="O25" s="27" t="s">
        <v>208</v>
      </c>
      <c r="P25" s="28" t="s">
        <v>47</v>
      </c>
    </row>
    <row r="26" spans="1:16" ht="19.5" customHeight="1">
      <c r="A26" s="31" t="s">
        <v>53</v>
      </c>
      <c r="B26" s="85"/>
      <c r="C26" s="85"/>
      <c r="D26" s="85"/>
      <c r="E26" s="85">
        <v>1</v>
      </c>
      <c r="F26" s="85">
        <v>1</v>
      </c>
      <c r="G26" s="85"/>
      <c r="H26" s="85">
        <v>1</v>
      </c>
      <c r="I26" s="85">
        <f t="shared" si="0"/>
        <v>3</v>
      </c>
      <c r="J26" s="34"/>
      <c r="K26" s="34"/>
      <c r="L26" s="34"/>
      <c r="O26" s="27" t="s">
        <v>207</v>
      </c>
      <c r="P26" s="28" t="s">
        <v>48</v>
      </c>
    </row>
    <row r="27" spans="1:16" ht="19.5" customHeight="1">
      <c r="A27" s="31" t="s">
        <v>54</v>
      </c>
      <c r="B27" s="85"/>
      <c r="C27" s="85"/>
      <c r="D27" s="85">
        <v>1</v>
      </c>
      <c r="E27" s="85">
        <v>1</v>
      </c>
      <c r="F27" s="85"/>
      <c r="G27" s="85"/>
      <c r="H27" s="85"/>
      <c r="I27" s="85">
        <f t="shared" si="0"/>
        <v>2</v>
      </c>
      <c r="J27" s="34"/>
      <c r="K27" s="34"/>
      <c r="L27" s="34"/>
      <c r="O27" s="27" t="s">
        <v>207</v>
      </c>
      <c r="P27" s="28" t="s">
        <v>48</v>
      </c>
    </row>
    <row r="28" spans="1:16" ht="19.5" customHeight="1">
      <c r="A28" s="30">
        <v>0.16666666666666666</v>
      </c>
      <c r="B28" s="85"/>
      <c r="C28" s="85"/>
      <c r="D28" s="85">
        <v>1</v>
      </c>
      <c r="E28" s="85"/>
      <c r="F28" s="85"/>
      <c r="G28" s="85">
        <v>1</v>
      </c>
      <c r="H28" s="85"/>
      <c r="I28" s="85">
        <f t="shared" si="0"/>
        <v>2</v>
      </c>
      <c r="J28" s="34"/>
      <c r="K28" s="34"/>
      <c r="L28" s="34"/>
      <c r="O28" s="27" t="s">
        <v>211</v>
      </c>
      <c r="P28" s="25">
        <v>8.3333333333333329E-2</v>
      </c>
    </row>
    <row r="29" spans="1:16" ht="19.5" customHeight="1">
      <c r="A29" s="30">
        <v>0.17361111111111113</v>
      </c>
      <c r="B29" s="85">
        <v>1</v>
      </c>
      <c r="C29" s="85"/>
      <c r="D29" s="85"/>
      <c r="E29" s="85"/>
      <c r="F29" s="85"/>
      <c r="G29" s="85"/>
      <c r="H29" s="85"/>
      <c r="I29" s="85">
        <f t="shared" si="0"/>
        <v>1</v>
      </c>
      <c r="J29" s="34"/>
      <c r="K29" s="34"/>
      <c r="L29" s="34"/>
      <c r="O29" s="27" t="s">
        <v>208</v>
      </c>
      <c r="P29" s="28" t="s">
        <v>49</v>
      </c>
    </row>
    <row r="30" spans="1:16" ht="19.5" customHeight="1">
      <c r="A30" s="31" t="s">
        <v>55</v>
      </c>
      <c r="B30" s="85"/>
      <c r="C30" s="85"/>
      <c r="D30" s="85"/>
      <c r="E30" s="85"/>
      <c r="F30" s="85"/>
      <c r="G30" s="85"/>
      <c r="H30" s="85">
        <v>2</v>
      </c>
      <c r="I30" s="85">
        <f t="shared" si="0"/>
        <v>2</v>
      </c>
      <c r="J30" s="34"/>
      <c r="K30" s="34"/>
      <c r="L30" s="34"/>
      <c r="O30" s="27" t="s">
        <v>211</v>
      </c>
      <c r="P30" s="28" t="s">
        <v>50</v>
      </c>
    </row>
    <row r="31" spans="1:16" ht="19.5" customHeight="1">
      <c r="A31" s="31" t="s">
        <v>56</v>
      </c>
      <c r="B31" s="85"/>
      <c r="C31" s="85"/>
      <c r="D31" s="85"/>
      <c r="E31" s="85">
        <v>1</v>
      </c>
      <c r="F31" s="85"/>
      <c r="G31" s="85"/>
      <c r="H31" s="85">
        <v>1</v>
      </c>
      <c r="I31" s="85">
        <f t="shared" si="0"/>
        <v>2</v>
      </c>
      <c r="J31" s="34"/>
      <c r="K31" s="34"/>
      <c r="L31" s="34"/>
      <c r="O31" s="27" t="s">
        <v>210</v>
      </c>
      <c r="P31" s="25">
        <v>9.7222222222222224E-2</v>
      </c>
    </row>
    <row r="32" spans="1:16" ht="19.5" customHeight="1">
      <c r="A32" s="31" t="s">
        <v>57</v>
      </c>
      <c r="B32" s="85"/>
      <c r="C32" s="85"/>
      <c r="D32" s="85">
        <v>1</v>
      </c>
      <c r="E32" s="85"/>
      <c r="F32" s="85"/>
      <c r="G32" s="85"/>
      <c r="H32" s="85"/>
      <c r="I32" s="85">
        <f t="shared" si="0"/>
        <v>1</v>
      </c>
      <c r="J32" s="34"/>
      <c r="K32" s="34"/>
      <c r="L32" s="34"/>
      <c r="O32" s="27" t="s">
        <v>209</v>
      </c>
      <c r="P32" s="25">
        <v>0.10416666666666667</v>
      </c>
    </row>
    <row r="33" spans="1:16" ht="19.5" customHeight="1">
      <c r="A33" s="31" t="s">
        <v>58</v>
      </c>
      <c r="B33" s="85"/>
      <c r="C33" s="85"/>
      <c r="D33" s="85"/>
      <c r="E33" s="85"/>
      <c r="F33" s="85"/>
      <c r="G33" s="85">
        <v>2</v>
      </c>
      <c r="H33" s="85"/>
      <c r="I33" s="85">
        <f t="shared" si="0"/>
        <v>2</v>
      </c>
      <c r="J33" s="34"/>
      <c r="K33" s="34"/>
      <c r="L33" s="34"/>
      <c r="O33" s="27" t="s">
        <v>210</v>
      </c>
      <c r="P33" s="28" t="s">
        <v>51</v>
      </c>
    </row>
    <row r="34" spans="1:16" ht="19.5" customHeight="1">
      <c r="A34" s="31" t="s">
        <v>59</v>
      </c>
      <c r="B34" s="85"/>
      <c r="C34" s="85"/>
      <c r="D34" s="85">
        <v>1</v>
      </c>
      <c r="E34" s="85"/>
      <c r="F34" s="85"/>
      <c r="G34" s="85"/>
      <c r="H34" s="85"/>
      <c r="I34" s="85">
        <f t="shared" si="0"/>
        <v>1</v>
      </c>
      <c r="J34" s="34"/>
      <c r="K34" s="34"/>
      <c r="L34" s="34"/>
      <c r="O34" s="27" t="s">
        <v>206</v>
      </c>
      <c r="P34" s="25">
        <v>0.1111111111111111</v>
      </c>
    </row>
    <row r="35" spans="1:16" ht="19.5" customHeight="1">
      <c r="A35" s="30">
        <v>0.27083333333333331</v>
      </c>
      <c r="B35" s="85"/>
      <c r="C35" s="85"/>
      <c r="D35" s="85"/>
      <c r="E35" s="85">
        <v>1</v>
      </c>
      <c r="F35" s="85"/>
      <c r="G35" s="85"/>
      <c r="H35" s="85"/>
      <c r="I35" s="85">
        <f t="shared" si="0"/>
        <v>1</v>
      </c>
      <c r="J35" s="34"/>
      <c r="K35" s="34"/>
      <c r="L35" s="34"/>
      <c r="O35" s="27" t="s">
        <v>207</v>
      </c>
      <c r="P35" s="28" t="s">
        <v>52</v>
      </c>
    </row>
    <row r="36" spans="1:16" ht="19.5" customHeight="1">
      <c r="A36" s="31" t="s">
        <v>60</v>
      </c>
      <c r="B36" s="85"/>
      <c r="C36" s="85"/>
      <c r="D36" s="85"/>
      <c r="E36" s="85">
        <v>1</v>
      </c>
      <c r="F36" s="85"/>
      <c r="G36" s="85"/>
      <c r="H36" s="85"/>
      <c r="I36" s="85">
        <f t="shared" si="0"/>
        <v>1</v>
      </c>
      <c r="J36" s="34"/>
      <c r="K36" s="34"/>
      <c r="L36" s="34"/>
      <c r="O36" s="27" t="s">
        <v>213</v>
      </c>
      <c r="P36" s="25">
        <v>0.125</v>
      </c>
    </row>
    <row r="37" spans="1:16" ht="19.5" customHeight="1">
      <c r="A37" s="31" t="s">
        <v>61</v>
      </c>
      <c r="B37" s="85"/>
      <c r="C37" s="85">
        <v>1</v>
      </c>
      <c r="D37" s="85"/>
      <c r="E37" s="85"/>
      <c r="F37" s="85"/>
      <c r="G37" s="85"/>
      <c r="H37" s="85"/>
      <c r="I37" s="85">
        <f t="shared" si="0"/>
        <v>1</v>
      </c>
      <c r="J37" s="34"/>
      <c r="K37" s="34"/>
      <c r="L37" s="34"/>
      <c r="O37" s="27" t="s">
        <v>211</v>
      </c>
      <c r="P37" s="28" t="s">
        <v>53</v>
      </c>
    </row>
    <row r="38" spans="1:16" ht="19.5" customHeight="1">
      <c r="A38" s="31" t="s">
        <v>62</v>
      </c>
      <c r="B38" s="85"/>
      <c r="C38" s="85">
        <v>1</v>
      </c>
      <c r="D38" s="85"/>
      <c r="E38" s="85"/>
      <c r="F38" s="85"/>
      <c r="G38" s="85"/>
      <c r="H38" s="85">
        <v>1</v>
      </c>
      <c r="I38" s="85">
        <f t="shared" si="0"/>
        <v>2</v>
      </c>
      <c r="J38" s="34"/>
      <c r="K38" s="34"/>
      <c r="L38" s="34"/>
      <c r="O38" s="27" t="s">
        <v>209</v>
      </c>
      <c r="P38" s="28" t="s">
        <v>53</v>
      </c>
    </row>
    <row r="39" spans="1:16" ht="19.5" customHeight="1">
      <c r="A39" s="31" t="s">
        <v>63</v>
      </c>
      <c r="B39" s="85">
        <v>1</v>
      </c>
      <c r="C39" s="85"/>
      <c r="D39" s="85"/>
      <c r="E39" s="85"/>
      <c r="F39" s="85"/>
      <c r="G39" s="85"/>
      <c r="H39" s="85"/>
      <c r="I39" s="85">
        <f t="shared" si="0"/>
        <v>1</v>
      </c>
      <c r="J39" s="34"/>
      <c r="K39" s="34"/>
      <c r="L39" s="34"/>
      <c r="O39" s="27" t="s">
        <v>213</v>
      </c>
      <c r="P39" s="25">
        <v>0.15277777777777776</v>
      </c>
    </row>
    <row r="40" spans="1:16" ht="19.5" customHeight="1">
      <c r="A40" s="31" t="s">
        <v>64</v>
      </c>
      <c r="B40" s="85"/>
      <c r="C40" s="85"/>
      <c r="D40" s="85"/>
      <c r="E40" s="85">
        <v>1</v>
      </c>
      <c r="F40" s="85"/>
      <c r="G40" s="85"/>
      <c r="H40" s="85">
        <v>2</v>
      </c>
      <c r="I40" s="85">
        <f t="shared" si="0"/>
        <v>3</v>
      </c>
      <c r="J40" s="34"/>
      <c r="K40" s="34"/>
      <c r="L40" s="34"/>
      <c r="O40" s="27" t="s">
        <v>209</v>
      </c>
      <c r="P40" s="28" t="s">
        <v>54</v>
      </c>
    </row>
    <row r="41" spans="1:16" ht="19.5" customHeight="1">
      <c r="A41" s="31" t="s">
        <v>65</v>
      </c>
      <c r="B41" s="85">
        <v>2</v>
      </c>
      <c r="C41" s="85"/>
      <c r="D41" s="85"/>
      <c r="E41" s="85"/>
      <c r="F41" s="85"/>
      <c r="G41" s="85">
        <v>1</v>
      </c>
      <c r="H41" s="85"/>
      <c r="I41" s="85">
        <f t="shared" si="0"/>
        <v>3</v>
      </c>
      <c r="J41" s="34"/>
      <c r="K41" s="34"/>
      <c r="L41" s="34"/>
      <c r="O41" s="27" t="s">
        <v>208</v>
      </c>
      <c r="P41" s="28" t="s">
        <v>54</v>
      </c>
    </row>
    <row r="42" spans="1:16" ht="19.5" customHeight="1">
      <c r="A42" s="31" t="s">
        <v>66</v>
      </c>
      <c r="B42" s="85"/>
      <c r="C42" s="85"/>
      <c r="D42" s="85"/>
      <c r="E42" s="85"/>
      <c r="F42" s="85"/>
      <c r="G42" s="85">
        <v>2</v>
      </c>
      <c r="H42" s="85"/>
      <c r="I42" s="85">
        <f t="shared" si="0"/>
        <v>2</v>
      </c>
      <c r="J42" s="34"/>
      <c r="K42" s="34"/>
      <c r="L42" s="34"/>
      <c r="O42" s="27" t="s">
        <v>209</v>
      </c>
      <c r="P42" s="25">
        <v>0.16666666666666666</v>
      </c>
    </row>
    <row r="43" spans="1:16" ht="19.5" customHeight="1">
      <c r="A43" s="31" t="s">
        <v>67</v>
      </c>
      <c r="B43" s="85"/>
      <c r="C43" s="85">
        <v>1</v>
      </c>
      <c r="D43" s="85"/>
      <c r="E43" s="85"/>
      <c r="F43" s="85"/>
      <c r="G43" s="85"/>
      <c r="H43" s="85"/>
      <c r="I43" s="85">
        <f t="shared" si="0"/>
        <v>1</v>
      </c>
      <c r="J43" s="34"/>
      <c r="K43" s="34"/>
      <c r="L43" s="34"/>
      <c r="O43" s="27" t="s">
        <v>208</v>
      </c>
      <c r="P43" s="25">
        <v>0.16666666666666666</v>
      </c>
    </row>
    <row r="44" spans="1:16" ht="19.5" customHeight="1">
      <c r="A44" s="31" t="s">
        <v>68</v>
      </c>
      <c r="B44" s="85"/>
      <c r="C44" s="85"/>
      <c r="D44" s="85"/>
      <c r="E44" s="85"/>
      <c r="F44" s="85"/>
      <c r="G44" s="85"/>
      <c r="H44" s="85">
        <v>2</v>
      </c>
      <c r="I44" s="85">
        <f t="shared" si="0"/>
        <v>2</v>
      </c>
      <c r="J44" s="34"/>
      <c r="K44" s="34"/>
      <c r="L44" s="34"/>
      <c r="O44" s="27" t="s">
        <v>206</v>
      </c>
      <c r="P44" s="25">
        <v>0.17361111111111113</v>
      </c>
    </row>
    <row r="45" spans="1:16" ht="19.5" customHeight="1">
      <c r="A45" s="30">
        <v>0.32291666666666669</v>
      </c>
      <c r="B45" s="85"/>
      <c r="C45" s="85">
        <v>1</v>
      </c>
      <c r="D45" s="85"/>
      <c r="E45" s="85"/>
      <c r="F45" s="85"/>
      <c r="G45" s="85"/>
      <c r="H45" s="85"/>
      <c r="I45" s="85">
        <f t="shared" si="0"/>
        <v>1</v>
      </c>
      <c r="J45" s="34"/>
      <c r="K45" s="34"/>
      <c r="L45" s="34"/>
      <c r="O45" s="27" t="s">
        <v>213</v>
      </c>
      <c r="P45" s="25">
        <v>0.17361111111111113</v>
      </c>
    </row>
    <row r="46" spans="1:16" ht="19.5" customHeight="1">
      <c r="A46" s="31" t="s">
        <v>69</v>
      </c>
      <c r="B46" s="85"/>
      <c r="C46" s="85"/>
      <c r="D46" s="85">
        <v>2</v>
      </c>
      <c r="E46" s="85">
        <v>1</v>
      </c>
      <c r="F46" s="85">
        <v>1</v>
      </c>
      <c r="G46" s="85"/>
      <c r="H46" s="85"/>
      <c r="I46" s="85">
        <f t="shared" si="0"/>
        <v>4</v>
      </c>
      <c r="J46" s="34"/>
      <c r="K46" s="34"/>
      <c r="L46" s="34"/>
      <c r="O46" s="27" t="s">
        <v>211</v>
      </c>
      <c r="P46" s="28" t="s">
        <v>55</v>
      </c>
    </row>
    <row r="47" spans="1:16" ht="19.5" customHeight="1">
      <c r="A47" s="31" t="s">
        <v>70</v>
      </c>
      <c r="B47" s="85"/>
      <c r="C47" s="85"/>
      <c r="D47" s="85">
        <v>3</v>
      </c>
      <c r="E47" s="85">
        <v>1</v>
      </c>
      <c r="F47" s="85"/>
      <c r="G47" s="85"/>
      <c r="H47" s="85"/>
      <c r="I47" s="85">
        <f t="shared" si="0"/>
        <v>4</v>
      </c>
      <c r="J47" s="34"/>
      <c r="K47" s="34"/>
      <c r="L47" s="34"/>
      <c r="O47" s="27" t="s">
        <v>211</v>
      </c>
      <c r="P47" s="28" t="s">
        <v>55</v>
      </c>
    </row>
    <row r="48" spans="1:16" ht="19.5" customHeight="1">
      <c r="A48" s="31" t="s">
        <v>71</v>
      </c>
      <c r="B48" s="85">
        <v>1</v>
      </c>
      <c r="C48" s="85">
        <v>1</v>
      </c>
      <c r="D48" s="85">
        <v>1</v>
      </c>
      <c r="E48" s="85">
        <v>2</v>
      </c>
      <c r="F48" s="85">
        <v>1</v>
      </c>
      <c r="G48" s="85"/>
      <c r="H48" s="85">
        <v>1</v>
      </c>
      <c r="I48" s="85">
        <f t="shared" si="0"/>
        <v>7</v>
      </c>
      <c r="J48" s="34"/>
      <c r="K48" s="34"/>
      <c r="L48" s="34"/>
      <c r="O48" s="27" t="s">
        <v>211</v>
      </c>
      <c r="P48" s="25">
        <v>0.20833333333333334</v>
      </c>
    </row>
    <row r="49" spans="1:16" ht="19.5" customHeight="1">
      <c r="A49" s="31" t="s">
        <v>72</v>
      </c>
      <c r="B49" s="85">
        <v>1</v>
      </c>
      <c r="C49" s="85"/>
      <c r="D49" s="85">
        <v>1</v>
      </c>
      <c r="E49" s="85"/>
      <c r="F49" s="85"/>
      <c r="G49" s="85"/>
      <c r="H49" s="85"/>
      <c r="I49" s="85">
        <f t="shared" si="0"/>
        <v>2</v>
      </c>
      <c r="J49" s="34"/>
      <c r="K49" s="34"/>
      <c r="L49" s="34"/>
      <c r="O49" s="27" t="s">
        <v>213</v>
      </c>
      <c r="P49" s="28" t="s">
        <v>56</v>
      </c>
    </row>
    <row r="50" spans="1:16" ht="19.5" customHeight="1">
      <c r="A50" s="31" t="s">
        <v>73</v>
      </c>
      <c r="B50" s="85"/>
      <c r="C50" s="85">
        <v>1</v>
      </c>
      <c r="D50" s="85"/>
      <c r="E50" s="85"/>
      <c r="F50" s="85"/>
      <c r="G50" s="85"/>
      <c r="H50" s="85"/>
      <c r="I50" s="85">
        <f t="shared" si="0"/>
        <v>1</v>
      </c>
      <c r="J50" s="34"/>
      <c r="K50" s="34"/>
      <c r="L50" s="34"/>
      <c r="O50" s="27" t="s">
        <v>208</v>
      </c>
      <c r="P50" s="28" t="s">
        <v>57</v>
      </c>
    </row>
    <row r="51" spans="1:16" ht="19.5" customHeight="1">
      <c r="A51" s="31" t="s">
        <v>74</v>
      </c>
      <c r="B51" s="85">
        <v>1</v>
      </c>
      <c r="C51" s="85">
        <v>1</v>
      </c>
      <c r="D51" s="85"/>
      <c r="E51" s="85"/>
      <c r="F51" s="85"/>
      <c r="G51" s="85">
        <v>1</v>
      </c>
      <c r="H51" s="85"/>
      <c r="I51" s="85">
        <f t="shared" si="0"/>
        <v>3</v>
      </c>
      <c r="J51" s="34"/>
      <c r="K51" s="34"/>
      <c r="L51" s="34"/>
      <c r="O51" s="27" t="s">
        <v>210</v>
      </c>
      <c r="P51" s="28" t="s">
        <v>58</v>
      </c>
    </row>
    <row r="52" spans="1:16" ht="19.5" customHeight="1">
      <c r="A52" s="31" t="s">
        <v>75</v>
      </c>
      <c r="B52" s="85">
        <v>1</v>
      </c>
      <c r="C52" s="85"/>
      <c r="D52" s="85"/>
      <c r="E52" s="85"/>
      <c r="F52" s="85"/>
      <c r="G52" s="85">
        <v>1</v>
      </c>
      <c r="H52" s="85"/>
      <c r="I52" s="85">
        <f t="shared" si="0"/>
        <v>2</v>
      </c>
      <c r="J52" s="34"/>
      <c r="K52" s="34"/>
      <c r="L52" s="34"/>
      <c r="O52" s="27" t="s">
        <v>206</v>
      </c>
      <c r="P52" s="28" t="s">
        <v>58</v>
      </c>
    </row>
    <row r="53" spans="1:16" ht="19.5" customHeight="1">
      <c r="A53" s="31" t="s">
        <v>76</v>
      </c>
      <c r="B53" s="85">
        <v>1</v>
      </c>
      <c r="C53" s="85"/>
      <c r="D53" s="85"/>
      <c r="E53" s="85"/>
      <c r="F53" s="85"/>
      <c r="G53" s="85">
        <v>1</v>
      </c>
      <c r="H53" s="85"/>
      <c r="I53" s="85">
        <f t="shared" si="0"/>
        <v>2</v>
      </c>
      <c r="J53" s="34"/>
      <c r="K53" s="34"/>
      <c r="L53" s="34"/>
      <c r="O53" s="27" t="s">
        <v>208</v>
      </c>
      <c r="P53" s="28" t="s">
        <v>59</v>
      </c>
    </row>
    <row r="54" spans="1:16" ht="19.5" customHeight="1">
      <c r="A54" s="31" t="s">
        <v>77</v>
      </c>
      <c r="B54" s="85">
        <v>1</v>
      </c>
      <c r="C54" s="85">
        <v>1</v>
      </c>
      <c r="D54" s="85"/>
      <c r="E54" s="85"/>
      <c r="F54" s="85"/>
      <c r="G54" s="85"/>
      <c r="H54" s="85"/>
      <c r="I54" s="85">
        <f t="shared" si="0"/>
        <v>2</v>
      </c>
      <c r="J54" s="34"/>
      <c r="K54" s="34"/>
      <c r="L54" s="34"/>
      <c r="O54" s="27" t="s">
        <v>213</v>
      </c>
      <c r="P54" s="25">
        <v>0.27083333333333331</v>
      </c>
    </row>
    <row r="55" spans="1:16" ht="19.5" customHeight="1">
      <c r="A55" s="31" t="s">
        <v>78</v>
      </c>
      <c r="B55" s="85"/>
      <c r="C55" s="85"/>
      <c r="D55" s="85"/>
      <c r="E55" s="85">
        <v>2</v>
      </c>
      <c r="F55" s="85"/>
      <c r="G55" s="85"/>
      <c r="H55" s="85"/>
      <c r="I55" s="85">
        <f t="shared" si="0"/>
        <v>2</v>
      </c>
      <c r="J55" s="34"/>
      <c r="K55" s="34"/>
      <c r="L55" s="34"/>
      <c r="O55" s="27" t="s">
        <v>213</v>
      </c>
      <c r="P55" s="28" t="s">
        <v>60</v>
      </c>
    </row>
    <row r="56" spans="1:16" ht="19.5" customHeight="1">
      <c r="A56" s="31" t="s">
        <v>79</v>
      </c>
      <c r="B56" s="85"/>
      <c r="C56" s="85">
        <v>1</v>
      </c>
      <c r="D56" s="85"/>
      <c r="E56" s="85"/>
      <c r="F56" s="85">
        <v>1</v>
      </c>
      <c r="G56" s="85">
        <v>1</v>
      </c>
      <c r="H56" s="85"/>
      <c r="I56" s="85">
        <f t="shared" si="0"/>
        <v>3</v>
      </c>
      <c r="J56" s="34"/>
      <c r="K56" s="34"/>
      <c r="L56" s="34"/>
      <c r="O56" s="27" t="s">
        <v>207</v>
      </c>
      <c r="P56" s="28" t="s">
        <v>61</v>
      </c>
    </row>
    <row r="57" spans="1:16" ht="19.5" customHeight="1">
      <c r="A57" s="31" t="s">
        <v>80</v>
      </c>
      <c r="B57" s="85"/>
      <c r="C57" s="85">
        <v>1</v>
      </c>
      <c r="D57" s="85"/>
      <c r="E57" s="85"/>
      <c r="F57" s="85"/>
      <c r="G57" s="85">
        <v>1</v>
      </c>
      <c r="H57" s="85"/>
      <c r="I57" s="85">
        <f t="shared" si="0"/>
        <v>2</v>
      </c>
      <c r="J57" s="34"/>
      <c r="K57" s="34"/>
      <c r="L57" s="34"/>
      <c r="O57" s="27" t="s">
        <v>211</v>
      </c>
      <c r="P57" s="25">
        <v>0.29166666666666669</v>
      </c>
    </row>
    <row r="58" spans="1:16" ht="19.5" customHeight="1">
      <c r="A58" s="31" t="s">
        <v>81</v>
      </c>
      <c r="B58" s="85">
        <v>1</v>
      </c>
      <c r="C58" s="85">
        <v>1</v>
      </c>
      <c r="D58" s="85"/>
      <c r="E58" s="85"/>
      <c r="F58" s="85"/>
      <c r="G58" s="85">
        <v>1</v>
      </c>
      <c r="H58" s="85"/>
      <c r="I58" s="85">
        <f t="shared" si="0"/>
        <v>3</v>
      </c>
      <c r="J58" s="34"/>
      <c r="K58" s="34"/>
      <c r="L58" s="34"/>
      <c r="O58" s="27" t="s">
        <v>207</v>
      </c>
      <c r="P58" s="28" t="s">
        <v>62</v>
      </c>
    </row>
    <row r="59" spans="1:16" ht="19.5" customHeight="1">
      <c r="A59" s="31" t="s">
        <v>82</v>
      </c>
      <c r="B59" s="85"/>
      <c r="C59" s="85">
        <v>1</v>
      </c>
      <c r="D59" s="85"/>
      <c r="E59" s="85">
        <v>1</v>
      </c>
      <c r="F59" s="85">
        <v>1</v>
      </c>
      <c r="G59" s="85"/>
      <c r="H59" s="85"/>
      <c r="I59" s="85">
        <f t="shared" si="0"/>
        <v>3</v>
      </c>
      <c r="J59" s="34"/>
      <c r="K59" s="34"/>
      <c r="L59" s="34"/>
      <c r="O59" s="27" t="s">
        <v>206</v>
      </c>
      <c r="P59" s="28" t="s">
        <v>63</v>
      </c>
    </row>
    <row r="60" spans="1:16" ht="19.5" customHeight="1">
      <c r="A60" s="31" t="s">
        <v>83</v>
      </c>
      <c r="B60" s="85">
        <v>1</v>
      </c>
      <c r="C60" s="85">
        <v>1</v>
      </c>
      <c r="D60" s="85">
        <v>1</v>
      </c>
      <c r="E60" s="85"/>
      <c r="F60" s="85">
        <v>1</v>
      </c>
      <c r="G60" s="85">
        <v>1</v>
      </c>
      <c r="H60" s="85"/>
      <c r="I60" s="85">
        <f t="shared" si="0"/>
        <v>5</v>
      </c>
      <c r="J60" s="34"/>
      <c r="K60" s="34"/>
      <c r="L60" s="34"/>
      <c r="O60" s="27" t="s">
        <v>213</v>
      </c>
      <c r="P60" s="25">
        <v>0.2986111111111111</v>
      </c>
    </row>
    <row r="61" spans="1:16" ht="19.5" customHeight="1">
      <c r="A61" s="31" t="s">
        <v>84</v>
      </c>
      <c r="B61" s="85">
        <v>1</v>
      </c>
      <c r="C61" s="85">
        <v>1</v>
      </c>
      <c r="D61" s="85"/>
      <c r="E61" s="85"/>
      <c r="F61" s="85"/>
      <c r="G61" s="85"/>
      <c r="H61" s="85"/>
      <c r="I61" s="85">
        <f t="shared" si="0"/>
        <v>2</v>
      </c>
      <c r="J61" s="34"/>
      <c r="K61" s="34"/>
      <c r="L61" s="34"/>
      <c r="O61" s="27" t="s">
        <v>211</v>
      </c>
      <c r="P61" s="25">
        <v>0.2986111111111111</v>
      </c>
    </row>
    <row r="62" spans="1:16" ht="19.5" customHeight="1">
      <c r="A62" s="31" t="s">
        <v>85</v>
      </c>
      <c r="B62" s="85"/>
      <c r="C62" s="85"/>
      <c r="D62" s="85">
        <v>2</v>
      </c>
      <c r="E62" s="85">
        <v>1</v>
      </c>
      <c r="F62" s="85">
        <v>1</v>
      </c>
      <c r="G62" s="85"/>
      <c r="H62" s="85"/>
      <c r="I62" s="85">
        <f t="shared" si="0"/>
        <v>4</v>
      </c>
      <c r="J62" s="34"/>
      <c r="K62" s="34"/>
      <c r="L62" s="34"/>
      <c r="O62" s="27" t="s">
        <v>211</v>
      </c>
      <c r="P62" s="28" t="s">
        <v>64</v>
      </c>
    </row>
    <row r="63" spans="1:16" ht="19.5" customHeight="1">
      <c r="A63" s="31" t="s">
        <v>86</v>
      </c>
      <c r="B63" s="85">
        <v>1</v>
      </c>
      <c r="C63" s="85"/>
      <c r="D63" s="85">
        <v>1</v>
      </c>
      <c r="E63" s="85"/>
      <c r="F63" s="85"/>
      <c r="G63" s="85"/>
      <c r="H63" s="85"/>
      <c r="I63" s="85">
        <f t="shared" si="0"/>
        <v>2</v>
      </c>
      <c r="J63" s="34"/>
      <c r="K63" s="34"/>
      <c r="L63" s="34"/>
      <c r="O63" s="27" t="s">
        <v>206</v>
      </c>
      <c r="P63" s="25">
        <v>0.30208333333333331</v>
      </c>
    </row>
    <row r="64" spans="1:16" ht="19.5" customHeight="1">
      <c r="A64" s="31" t="s">
        <v>87</v>
      </c>
      <c r="B64" s="85"/>
      <c r="C64" s="85"/>
      <c r="D64" s="85"/>
      <c r="E64" s="85">
        <v>1</v>
      </c>
      <c r="F64" s="85"/>
      <c r="G64" s="85"/>
      <c r="H64" s="85"/>
      <c r="I64" s="85">
        <f t="shared" si="0"/>
        <v>1</v>
      </c>
      <c r="J64" s="34"/>
      <c r="K64" s="34"/>
      <c r="L64" s="34"/>
      <c r="O64" s="27" t="s">
        <v>209</v>
      </c>
      <c r="P64" s="28" t="s">
        <v>65</v>
      </c>
    </row>
    <row r="65" spans="1:16" ht="19.5" customHeight="1">
      <c r="A65" s="31" t="s">
        <v>88</v>
      </c>
      <c r="B65" s="85">
        <v>2</v>
      </c>
      <c r="C65" s="85">
        <v>2</v>
      </c>
      <c r="D65" s="85">
        <v>1</v>
      </c>
      <c r="E65" s="85">
        <v>2</v>
      </c>
      <c r="F65" s="85"/>
      <c r="G65" s="85">
        <v>2</v>
      </c>
      <c r="H65" s="85"/>
      <c r="I65" s="85">
        <f t="shared" si="0"/>
        <v>9</v>
      </c>
      <c r="J65" s="34"/>
      <c r="K65" s="34"/>
      <c r="L65" s="34"/>
      <c r="O65" s="27" t="s">
        <v>206</v>
      </c>
      <c r="P65" s="28" t="s">
        <v>65</v>
      </c>
    </row>
    <row r="66" spans="1:16" ht="19.5" customHeight="1">
      <c r="A66" s="31" t="s">
        <v>89</v>
      </c>
      <c r="B66" s="85"/>
      <c r="C66" s="85"/>
      <c r="D66" s="85"/>
      <c r="E66" s="85"/>
      <c r="F66" s="85"/>
      <c r="G66" s="85">
        <v>1</v>
      </c>
      <c r="H66" s="85"/>
      <c r="I66" s="85">
        <f t="shared" si="0"/>
        <v>1</v>
      </c>
      <c r="J66" s="34"/>
      <c r="K66" s="34"/>
      <c r="L66" s="34"/>
      <c r="O66" s="27" t="s">
        <v>209</v>
      </c>
      <c r="P66" s="25">
        <v>0.30555555555555552</v>
      </c>
    </row>
    <row r="67" spans="1:16" ht="19.5" customHeight="1">
      <c r="A67" s="31" t="s">
        <v>90</v>
      </c>
      <c r="B67" s="85"/>
      <c r="C67" s="85">
        <v>1</v>
      </c>
      <c r="D67" s="85"/>
      <c r="E67" s="85"/>
      <c r="F67" s="85"/>
      <c r="G67" s="85"/>
      <c r="H67" s="85"/>
      <c r="I67" s="85">
        <f t="shared" ref="I67:I130" si="1">SUM(B67:H67)</f>
        <v>1</v>
      </c>
      <c r="J67" s="34"/>
      <c r="K67" s="34"/>
      <c r="L67" s="34"/>
      <c r="O67" s="27" t="s">
        <v>213</v>
      </c>
      <c r="P67" s="28" t="s">
        <v>66</v>
      </c>
    </row>
    <row r="68" spans="1:16" ht="19.5" customHeight="1">
      <c r="A68" s="31" t="s">
        <v>91</v>
      </c>
      <c r="B68" s="85">
        <v>1</v>
      </c>
      <c r="C68" s="85"/>
      <c r="D68" s="85"/>
      <c r="E68" s="85"/>
      <c r="F68" s="85">
        <v>1</v>
      </c>
      <c r="G68" s="85"/>
      <c r="H68" s="85"/>
      <c r="I68" s="85">
        <f t="shared" si="1"/>
        <v>2</v>
      </c>
      <c r="J68" s="34"/>
      <c r="K68" s="34"/>
      <c r="L68" s="34"/>
      <c r="O68" s="27" t="s">
        <v>207</v>
      </c>
      <c r="P68" s="28" t="s">
        <v>67</v>
      </c>
    </row>
    <row r="69" spans="1:16" ht="19.5" customHeight="1">
      <c r="A69" s="31" t="s">
        <v>92</v>
      </c>
      <c r="B69" s="85">
        <v>1</v>
      </c>
      <c r="C69" s="85"/>
      <c r="D69" s="85"/>
      <c r="E69" s="85"/>
      <c r="F69" s="85"/>
      <c r="G69" s="85"/>
      <c r="H69" s="85"/>
      <c r="I69" s="85">
        <f t="shared" si="1"/>
        <v>1</v>
      </c>
      <c r="J69" s="34"/>
      <c r="K69" s="34"/>
      <c r="L69" s="34"/>
      <c r="O69" s="27" t="s">
        <v>211</v>
      </c>
      <c r="P69" s="28" t="s">
        <v>68</v>
      </c>
    </row>
    <row r="70" spans="1:16" ht="19.5" customHeight="1">
      <c r="A70" s="31" t="s">
        <v>93</v>
      </c>
      <c r="B70" s="85">
        <v>2</v>
      </c>
      <c r="C70" s="85">
        <v>2</v>
      </c>
      <c r="D70" s="85">
        <v>4</v>
      </c>
      <c r="E70" s="85">
        <v>1</v>
      </c>
      <c r="F70" s="85">
        <v>1</v>
      </c>
      <c r="G70" s="85"/>
      <c r="H70" s="85"/>
      <c r="I70" s="85">
        <f t="shared" si="1"/>
        <v>10</v>
      </c>
      <c r="J70" s="34"/>
      <c r="K70" s="34"/>
      <c r="L70" s="34"/>
      <c r="O70" s="27" t="s">
        <v>211</v>
      </c>
      <c r="P70" s="28" t="s">
        <v>68</v>
      </c>
    </row>
    <row r="71" spans="1:16" ht="19.5" customHeight="1">
      <c r="A71" s="31" t="s">
        <v>94</v>
      </c>
      <c r="B71" s="85"/>
      <c r="C71" s="85"/>
      <c r="D71" s="85">
        <v>1</v>
      </c>
      <c r="E71" s="85">
        <v>1</v>
      </c>
      <c r="F71" s="85">
        <v>1</v>
      </c>
      <c r="G71" s="85"/>
      <c r="H71" s="85"/>
      <c r="I71" s="85">
        <f t="shared" si="1"/>
        <v>3</v>
      </c>
      <c r="J71" s="34"/>
      <c r="K71" s="34"/>
      <c r="L71" s="34"/>
      <c r="O71" s="27" t="s">
        <v>207</v>
      </c>
      <c r="P71" s="25">
        <v>0.32291666666666669</v>
      </c>
    </row>
    <row r="72" spans="1:16" ht="19.5" customHeight="1">
      <c r="A72" s="31" t="s">
        <v>95</v>
      </c>
      <c r="B72" s="85">
        <v>1</v>
      </c>
      <c r="C72" s="85"/>
      <c r="D72" s="85"/>
      <c r="E72" s="85"/>
      <c r="F72" s="85"/>
      <c r="G72" s="85"/>
      <c r="H72" s="85"/>
      <c r="I72" s="85">
        <f t="shared" si="1"/>
        <v>1</v>
      </c>
      <c r="J72" s="34"/>
      <c r="K72" s="34"/>
      <c r="L72" s="34"/>
      <c r="O72" s="27" t="s">
        <v>213</v>
      </c>
      <c r="P72" s="25">
        <v>0.3263888888888889</v>
      </c>
    </row>
    <row r="73" spans="1:16" ht="19.5" customHeight="1">
      <c r="A73" s="31" t="s">
        <v>96</v>
      </c>
      <c r="B73" s="85"/>
      <c r="C73" s="85"/>
      <c r="D73" s="85">
        <v>2</v>
      </c>
      <c r="E73" s="85">
        <v>2</v>
      </c>
      <c r="F73" s="85"/>
      <c r="G73" s="85">
        <v>1</v>
      </c>
      <c r="H73" s="85"/>
      <c r="I73" s="85">
        <f t="shared" si="1"/>
        <v>5</v>
      </c>
      <c r="J73" s="34"/>
      <c r="K73" s="34"/>
      <c r="L73" s="34"/>
      <c r="O73" s="27" t="s">
        <v>208</v>
      </c>
      <c r="P73" s="28" t="s">
        <v>69</v>
      </c>
    </row>
    <row r="74" spans="1:16" ht="19.5" customHeight="1">
      <c r="A74" s="31" t="s">
        <v>97</v>
      </c>
      <c r="B74" s="85"/>
      <c r="C74" s="85">
        <v>1</v>
      </c>
      <c r="D74" s="85"/>
      <c r="E74" s="85"/>
      <c r="F74" s="85"/>
      <c r="G74" s="85"/>
      <c r="H74" s="85"/>
      <c r="I74" s="85">
        <f t="shared" si="1"/>
        <v>1</v>
      </c>
      <c r="J74" s="34"/>
      <c r="K74" s="34"/>
      <c r="L74" s="34"/>
      <c r="O74" s="27" t="s">
        <v>208</v>
      </c>
      <c r="P74" s="28" t="s">
        <v>69</v>
      </c>
    </row>
    <row r="75" spans="1:16" ht="19.5" customHeight="1">
      <c r="A75" s="30">
        <v>0.43402777777777773</v>
      </c>
      <c r="B75" s="85"/>
      <c r="C75" s="85"/>
      <c r="D75" s="85"/>
      <c r="E75" s="85"/>
      <c r="F75" s="85"/>
      <c r="G75" s="85">
        <v>1</v>
      </c>
      <c r="H75" s="85"/>
      <c r="I75" s="85">
        <f t="shared" si="1"/>
        <v>1</v>
      </c>
      <c r="J75" s="34"/>
      <c r="K75" s="34"/>
      <c r="L75" s="34"/>
      <c r="O75" s="27" t="s">
        <v>209</v>
      </c>
      <c r="P75" s="28" t="s">
        <v>69</v>
      </c>
    </row>
    <row r="76" spans="1:16" ht="19.5" customHeight="1">
      <c r="A76" s="31" t="s">
        <v>98</v>
      </c>
      <c r="B76" s="85">
        <v>3</v>
      </c>
      <c r="C76" s="85">
        <v>1</v>
      </c>
      <c r="D76" s="85">
        <v>1</v>
      </c>
      <c r="E76" s="85"/>
      <c r="F76" s="85">
        <v>1</v>
      </c>
      <c r="G76" s="85">
        <v>1</v>
      </c>
      <c r="H76" s="85"/>
      <c r="I76" s="85">
        <f t="shared" si="1"/>
        <v>7</v>
      </c>
      <c r="J76" s="34"/>
      <c r="K76" s="34"/>
      <c r="L76" s="34"/>
      <c r="O76" s="27" t="s">
        <v>207</v>
      </c>
      <c r="P76" s="28" t="s">
        <v>69</v>
      </c>
    </row>
    <row r="77" spans="1:16" ht="19.5" customHeight="1">
      <c r="A77" s="31" t="s">
        <v>99</v>
      </c>
      <c r="B77" s="85"/>
      <c r="C77" s="85"/>
      <c r="D77" s="85"/>
      <c r="E77" s="85">
        <v>2</v>
      </c>
      <c r="F77" s="85"/>
      <c r="G77" s="85"/>
      <c r="H77" s="85"/>
      <c r="I77" s="85">
        <f t="shared" si="1"/>
        <v>2</v>
      </c>
      <c r="J77" s="34"/>
      <c r="K77" s="34"/>
      <c r="L77" s="34"/>
      <c r="O77" s="27" t="s">
        <v>209</v>
      </c>
      <c r="P77" s="28" t="s">
        <v>69</v>
      </c>
    </row>
    <row r="78" spans="1:16" ht="19.5" customHeight="1">
      <c r="A78" s="31" t="s">
        <v>100</v>
      </c>
      <c r="B78" s="85">
        <v>2</v>
      </c>
      <c r="C78" s="85">
        <v>1</v>
      </c>
      <c r="D78" s="85">
        <v>1</v>
      </c>
      <c r="E78" s="85">
        <v>1</v>
      </c>
      <c r="F78" s="85"/>
      <c r="G78" s="85">
        <v>2</v>
      </c>
      <c r="H78" s="85"/>
      <c r="I78" s="85">
        <f t="shared" si="1"/>
        <v>7</v>
      </c>
      <c r="J78" s="34"/>
      <c r="K78" s="34"/>
      <c r="L78" s="34"/>
      <c r="O78" s="27" t="s">
        <v>213</v>
      </c>
      <c r="P78" s="28" t="s">
        <v>70</v>
      </c>
    </row>
    <row r="79" spans="1:16" ht="19.5" customHeight="1">
      <c r="A79" s="31" t="s">
        <v>101</v>
      </c>
      <c r="B79" s="85"/>
      <c r="C79" s="85"/>
      <c r="D79" s="85"/>
      <c r="E79" s="85"/>
      <c r="F79" s="85"/>
      <c r="G79" s="85">
        <v>1</v>
      </c>
      <c r="H79" s="85"/>
      <c r="I79" s="85">
        <f t="shared" si="1"/>
        <v>1</v>
      </c>
      <c r="J79" s="34"/>
      <c r="K79" s="34"/>
      <c r="L79" s="34"/>
      <c r="O79" s="27" t="s">
        <v>208</v>
      </c>
      <c r="P79" s="28" t="s">
        <v>70</v>
      </c>
    </row>
    <row r="80" spans="1:16" ht="19.5" customHeight="1">
      <c r="A80" s="31" t="s">
        <v>102</v>
      </c>
      <c r="B80" s="85">
        <v>1</v>
      </c>
      <c r="C80" s="85"/>
      <c r="D80" s="85">
        <v>3</v>
      </c>
      <c r="E80" s="85"/>
      <c r="F80" s="85">
        <v>2</v>
      </c>
      <c r="G80" s="85"/>
      <c r="H80" s="85">
        <v>1</v>
      </c>
      <c r="I80" s="85">
        <f t="shared" si="1"/>
        <v>7</v>
      </c>
      <c r="J80" s="34"/>
      <c r="K80" s="34"/>
      <c r="L80" s="34"/>
      <c r="O80" s="27" t="s">
        <v>208</v>
      </c>
      <c r="P80" s="28" t="s">
        <v>70</v>
      </c>
    </row>
    <row r="81" spans="1:16" ht="19.5" customHeight="1">
      <c r="A81" s="31" t="s">
        <v>103</v>
      </c>
      <c r="B81" s="85">
        <v>1</v>
      </c>
      <c r="C81" s="85"/>
      <c r="D81" s="85"/>
      <c r="E81" s="85"/>
      <c r="F81" s="85"/>
      <c r="G81" s="85"/>
      <c r="H81" s="85"/>
      <c r="I81" s="85">
        <f t="shared" si="1"/>
        <v>1</v>
      </c>
      <c r="J81" s="34"/>
      <c r="K81" s="34"/>
      <c r="L81" s="34"/>
      <c r="O81" s="27" t="s">
        <v>208</v>
      </c>
      <c r="P81" s="28" t="s">
        <v>70</v>
      </c>
    </row>
    <row r="82" spans="1:16" ht="19.5" customHeight="1">
      <c r="A82" s="31" t="s">
        <v>104</v>
      </c>
      <c r="B82" s="85"/>
      <c r="C82" s="85"/>
      <c r="D82" s="85">
        <v>2</v>
      </c>
      <c r="E82" s="85"/>
      <c r="F82" s="85"/>
      <c r="G82" s="85"/>
      <c r="H82" s="85"/>
      <c r="I82" s="85">
        <f t="shared" si="1"/>
        <v>2</v>
      </c>
      <c r="J82" s="34"/>
      <c r="K82" s="34"/>
      <c r="L82" s="34"/>
      <c r="O82" s="27" t="s">
        <v>213</v>
      </c>
      <c r="P82" s="25">
        <v>0.33333333333333331</v>
      </c>
    </row>
    <row r="83" spans="1:16" ht="19.5" customHeight="1">
      <c r="A83" s="31" t="s">
        <v>105</v>
      </c>
      <c r="B83" s="85">
        <v>1</v>
      </c>
      <c r="C83" s="85">
        <v>1</v>
      </c>
      <c r="D83" s="85"/>
      <c r="E83" s="85">
        <v>2</v>
      </c>
      <c r="F83" s="85"/>
      <c r="G83" s="85"/>
      <c r="H83" s="85"/>
      <c r="I83" s="85">
        <f t="shared" si="1"/>
        <v>4</v>
      </c>
      <c r="J83" s="34"/>
      <c r="K83" s="34"/>
      <c r="L83" s="34"/>
      <c r="O83" s="27" t="s">
        <v>213</v>
      </c>
      <c r="P83" s="28" t="s">
        <v>71</v>
      </c>
    </row>
    <row r="84" spans="1:16" ht="19.5" customHeight="1">
      <c r="A84" s="31" t="s">
        <v>106</v>
      </c>
      <c r="B84" s="85">
        <v>1</v>
      </c>
      <c r="C84" s="85"/>
      <c r="D84" s="85">
        <v>1</v>
      </c>
      <c r="E84" s="85"/>
      <c r="F84" s="85"/>
      <c r="G84" s="85"/>
      <c r="H84" s="85"/>
      <c r="I84" s="85">
        <f t="shared" si="1"/>
        <v>2</v>
      </c>
      <c r="J84" s="34"/>
      <c r="K84" s="34"/>
      <c r="L84" s="34"/>
      <c r="O84" s="27" t="s">
        <v>206</v>
      </c>
      <c r="P84" s="28" t="s">
        <v>71</v>
      </c>
    </row>
    <row r="85" spans="1:16" ht="19.5" customHeight="1">
      <c r="A85" s="31" t="s">
        <v>107</v>
      </c>
      <c r="B85" s="85"/>
      <c r="C85" s="85">
        <v>1</v>
      </c>
      <c r="D85" s="85"/>
      <c r="E85" s="85">
        <v>2</v>
      </c>
      <c r="F85" s="85">
        <v>1</v>
      </c>
      <c r="G85" s="85">
        <v>2</v>
      </c>
      <c r="H85" s="85"/>
      <c r="I85" s="85">
        <f t="shared" si="1"/>
        <v>6</v>
      </c>
      <c r="J85" s="34"/>
      <c r="K85" s="34"/>
      <c r="L85" s="34"/>
      <c r="O85" s="27" t="s">
        <v>208</v>
      </c>
      <c r="P85" s="28" t="s">
        <v>71</v>
      </c>
    </row>
    <row r="86" spans="1:16" ht="19.5" customHeight="1">
      <c r="A86" s="31" t="s">
        <v>108</v>
      </c>
      <c r="B86" s="85"/>
      <c r="C86" s="85"/>
      <c r="D86" s="85"/>
      <c r="E86" s="85"/>
      <c r="F86" s="85">
        <v>1</v>
      </c>
      <c r="G86" s="85"/>
      <c r="H86" s="85"/>
      <c r="I86" s="85">
        <f t="shared" si="1"/>
        <v>1</v>
      </c>
      <c r="J86" s="34"/>
      <c r="K86" s="34"/>
      <c r="L86" s="34"/>
      <c r="O86" s="27" t="s">
        <v>211</v>
      </c>
      <c r="P86" s="28" t="s">
        <v>71</v>
      </c>
    </row>
    <row r="87" spans="1:16" ht="19.5" customHeight="1">
      <c r="A87" s="30">
        <v>0.48819444444444443</v>
      </c>
      <c r="B87" s="85"/>
      <c r="C87" s="85"/>
      <c r="D87" s="85"/>
      <c r="E87" s="85"/>
      <c r="F87" s="85"/>
      <c r="G87" s="85"/>
      <c r="H87" s="85">
        <v>1</v>
      </c>
      <c r="I87" s="85">
        <f t="shared" si="1"/>
        <v>1</v>
      </c>
      <c r="J87" s="34"/>
      <c r="K87" s="34"/>
      <c r="L87" s="34"/>
      <c r="O87" s="27" t="s">
        <v>207</v>
      </c>
      <c r="P87" s="28" t="s">
        <v>71</v>
      </c>
    </row>
    <row r="88" spans="1:16" ht="19.5" customHeight="1">
      <c r="A88" s="31" t="s">
        <v>109</v>
      </c>
      <c r="B88" s="85">
        <v>1</v>
      </c>
      <c r="C88" s="85">
        <v>1</v>
      </c>
      <c r="D88" s="85">
        <v>2</v>
      </c>
      <c r="E88" s="85"/>
      <c r="F88" s="85"/>
      <c r="G88" s="85"/>
      <c r="H88" s="85">
        <v>1</v>
      </c>
      <c r="I88" s="85">
        <f t="shared" si="1"/>
        <v>5</v>
      </c>
      <c r="J88" s="34"/>
      <c r="K88" s="34"/>
      <c r="L88" s="34"/>
      <c r="O88" s="27" t="s">
        <v>209</v>
      </c>
      <c r="P88" s="28" t="s">
        <v>71</v>
      </c>
    </row>
    <row r="89" spans="1:16" ht="19.5" customHeight="1">
      <c r="A89" s="31" t="s">
        <v>110</v>
      </c>
      <c r="B89" s="85">
        <v>1</v>
      </c>
      <c r="C89" s="85"/>
      <c r="D89" s="85"/>
      <c r="E89" s="85">
        <v>1</v>
      </c>
      <c r="F89" s="85"/>
      <c r="G89" s="85">
        <v>2</v>
      </c>
      <c r="H89" s="85">
        <v>1</v>
      </c>
      <c r="I89" s="85">
        <f t="shared" si="1"/>
        <v>5</v>
      </c>
      <c r="J89" s="34"/>
      <c r="K89" s="34"/>
      <c r="L89" s="34"/>
      <c r="O89" s="27" t="s">
        <v>208</v>
      </c>
      <c r="P89" s="28" t="s">
        <v>72</v>
      </c>
    </row>
    <row r="90" spans="1:16" ht="19.5" customHeight="1">
      <c r="A90" s="31" t="s">
        <v>111</v>
      </c>
      <c r="B90" s="85"/>
      <c r="C90" s="85"/>
      <c r="D90" s="85"/>
      <c r="E90" s="85">
        <v>2</v>
      </c>
      <c r="F90" s="85"/>
      <c r="G90" s="85"/>
      <c r="H90" s="85"/>
      <c r="I90" s="85">
        <f t="shared" si="1"/>
        <v>2</v>
      </c>
      <c r="J90" s="34"/>
      <c r="K90" s="34"/>
      <c r="L90" s="34"/>
      <c r="O90" s="27" t="s">
        <v>206</v>
      </c>
      <c r="P90" s="28" t="s">
        <v>72</v>
      </c>
    </row>
    <row r="91" spans="1:16" ht="19.5" customHeight="1">
      <c r="A91" s="31" t="s">
        <v>112</v>
      </c>
      <c r="B91" s="85">
        <v>1</v>
      </c>
      <c r="C91" s="85">
        <v>2</v>
      </c>
      <c r="D91" s="85">
        <v>3</v>
      </c>
      <c r="E91" s="85">
        <v>1</v>
      </c>
      <c r="F91" s="85">
        <v>1</v>
      </c>
      <c r="G91" s="85">
        <v>1</v>
      </c>
      <c r="H91" s="85">
        <v>1</v>
      </c>
      <c r="I91" s="85">
        <f t="shared" si="1"/>
        <v>10</v>
      </c>
      <c r="J91" s="34"/>
      <c r="K91" s="34"/>
      <c r="L91" s="34"/>
      <c r="O91" s="27" t="s">
        <v>207</v>
      </c>
      <c r="P91" s="28" t="s">
        <v>73</v>
      </c>
    </row>
    <row r="92" spans="1:16" ht="19.5" customHeight="1">
      <c r="A92" s="31" t="s">
        <v>113</v>
      </c>
      <c r="B92" s="85"/>
      <c r="C92" s="85"/>
      <c r="D92" s="85"/>
      <c r="E92" s="85"/>
      <c r="F92" s="85"/>
      <c r="G92" s="85"/>
      <c r="H92" s="85">
        <v>1</v>
      </c>
      <c r="I92" s="85">
        <f t="shared" si="1"/>
        <v>1</v>
      </c>
      <c r="J92" s="34"/>
      <c r="K92" s="34"/>
      <c r="L92" s="34"/>
      <c r="O92" s="27" t="s">
        <v>206</v>
      </c>
      <c r="P92" s="25">
        <v>0.34027777777777773</v>
      </c>
    </row>
    <row r="93" spans="1:16" ht="19.5" customHeight="1">
      <c r="A93" s="31" t="s">
        <v>114</v>
      </c>
      <c r="B93" s="85"/>
      <c r="C93" s="85"/>
      <c r="D93" s="85">
        <v>1</v>
      </c>
      <c r="E93" s="85"/>
      <c r="F93" s="85"/>
      <c r="G93" s="85"/>
      <c r="H93" s="85">
        <v>1</v>
      </c>
      <c r="I93" s="85">
        <f t="shared" si="1"/>
        <v>2</v>
      </c>
      <c r="J93" s="34"/>
      <c r="K93" s="34"/>
      <c r="L93" s="34"/>
      <c r="O93" s="27" t="s">
        <v>210</v>
      </c>
      <c r="P93" s="28" t="s">
        <v>74</v>
      </c>
    </row>
    <row r="94" spans="1:16" ht="19.5" customHeight="1">
      <c r="A94" s="30">
        <v>0.51041666666666663</v>
      </c>
      <c r="B94" s="85"/>
      <c r="C94" s="85"/>
      <c r="D94" s="85"/>
      <c r="E94" s="85"/>
      <c r="F94" s="85"/>
      <c r="G94" s="85">
        <v>1</v>
      </c>
      <c r="H94" s="85"/>
      <c r="I94" s="85">
        <f t="shared" si="1"/>
        <v>1</v>
      </c>
      <c r="J94" s="34"/>
      <c r="K94" s="34"/>
      <c r="L94" s="34"/>
      <c r="O94" s="27" t="s">
        <v>207</v>
      </c>
      <c r="P94" s="28" t="s">
        <v>74</v>
      </c>
    </row>
    <row r="95" spans="1:16" ht="19.5" customHeight="1">
      <c r="A95" s="31" t="s">
        <v>115</v>
      </c>
      <c r="B95" s="85"/>
      <c r="C95" s="85">
        <v>1</v>
      </c>
      <c r="D95" s="85"/>
      <c r="E95" s="85">
        <v>1</v>
      </c>
      <c r="F95" s="85">
        <v>1</v>
      </c>
      <c r="G95" s="85"/>
      <c r="H95" s="85"/>
      <c r="I95" s="85">
        <f t="shared" si="1"/>
        <v>3</v>
      </c>
      <c r="J95" s="34"/>
      <c r="K95" s="34"/>
      <c r="L95" s="34"/>
      <c r="O95" s="27" t="s">
        <v>210</v>
      </c>
      <c r="P95" s="28" t="s">
        <v>75</v>
      </c>
    </row>
    <row r="96" spans="1:16" ht="19.5" customHeight="1">
      <c r="A96" s="31" t="s">
        <v>116</v>
      </c>
      <c r="B96" s="85"/>
      <c r="C96" s="85"/>
      <c r="D96" s="85"/>
      <c r="E96" s="85"/>
      <c r="F96" s="85">
        <v>1</v>
      </c>
      <c r="G96" s="85"/>
      <c r="H96" s="85"/>
      <c r="I96" s="85">
        <f t="shared" si="1"/>
        <v>1</v>
      </c>
      <c r="J96" s="34"/>
      <c r="K96" s="34"/>
      <c r="L96" s="34"/>
      <c r="O96" s="27" t="s">
        <v>206</v>
      </c>
      <c r="P96" s="28" t="s">
        <v>75</v>
      </c>
    </row>
    <row r="97" spans="1:16" ht="19.5" customHeight="1">
      <c r="A97" s="31" t="s">
        <v>117</v>
      </c>
      <c r="B97" s="85"/>
      <c r="C97" s="85">
        <v>2</v>
      </c>
      <c r="D97" s="85">
        <v>1</v>
      </c>
      <c r="E97" s="85">
        <v>1</v>
      </c>
      <c r="F97" s="85">
        <v>1</v>
      </c>
      <c r="G97" s="85">
        <v>1</v>
      </c>
      <c r="H97" s="85">
        <v>1</v>
      </c>
      <c r="I97" s="85">
        <f t="shared" si="1"/>
        <v>7</v>
      </c>
      <c r="J97" s="34"/>
      <c r="K97" s="34"/>
      <c r="L97" s="34"/>
      <c r="O97" s="27" t="s">
        <v>213</v>
      </c>
      <c r="P97" s="25">
        <v>0.34722222222222227</v>
      </c>
    </row>
    <row r="98" spans="1:16" ht="19.5" customHeight="1">
      <c r="A98" s="31" t="s">
        <v>118</v>
      </c>
      <c r="B98" s="85">
        <v>1</v>
      </c>
      <c r="C98" s="85"/>
      <c r="D98" s="85"/>
      <c r="E98" s="85"/>
      <c r="F98" s="85"/>
      <c r="G98" s="85"/>
      <c r="H98" s="85"/>
      <c r="I98" s="85">
        <f t="shared" si="1"/>
        <v>1</v>
      </c>
      <c r="J98" s="34"/>
      <c r="K98" s="34"/>
      <c r="L98" s="34"/>
      <c r="O98" s="27" t="s">
        <v>206</v>
      </c>
      <c r="P98" s="28" t="s">
        <v>76</v>
      </c>
    </row>
    <row r="99" spans="1:16" ht="19.5" customHeight="1">
      <c r="A99" s="31" t="s">
        <v>119</v>
      </c>
      <c r="B99" s="85"/>
      <c r="C99" s="85"/>
      <c r="D99" s="85">
        <v>1</v>
      </c>
      <c r="E99" s="85"/>
      <c r="F99" s="85"/>
      <c r="G99" s="85"/>
      <c r="H99" s="85"/>
      <c r="I99" s="85">
        <f t="shared" si="1"/>
        <v>1</v>
      </c>
      <c r="J99" s="34"/>
      <c r="K99" s="34"/>
      <c r="L99" s="34"/>
      <c r="O99" s="27" t="s">
        <v>210</v>
      </c>
      <c r="P99" s="28" t="s">
        <v>76</v>
      </c>
    </row>
    <row r="100" spans="1:16" ht="19.5" customHeight="1">
      <c r="A100" s="31" t="s">
        <v>120</v>
      </c>
      <c r="B100" s="85">
        <v>1</v>
      </c>
      <c r="C100" s="85">
        <v>2</v>
      </c>
      <c r="D100" s="85">
        <v>1</v>
      </c>
      <c r="E100" s="85">
        <v>3</v>
      </c>
      <c r="F100" s="85">
        <v>1</v>
      </c>
      <c r="G100" s="85"/>
      <c r="H100" s="85"/>
      <c r="I100" s="85">
        <f t="shared" si="1"/>
        <v>8</v>
      </c>
      <c r="J100" s="34"/>
      <c r="K100" s="34"/>
      <c r="L100" s="34"/>
      <c r="O100" s="27" t="s">
        <v>207</v>
      </c>
      <c r="P100" s="28" t="s">
        <v>77</v>
      </c>
    </row>
    <row r="101" spans="1:16" ht="19.5" customHeight="1">
      <c r="A101" s="31" t="s">
        <v>121</v>
      </c>
      <c r="B101" s="85"/>
      <c r="C101" s="85"/>
      <c r="D101" s="85">
        <v>3</v>
      </c>
      <c r="E101" s="85"/>
      <c r="F101" s="85">
        <v>1</v>
      </c>
      <c r="G101" s="85"/>
      <c r="H101" s="85"/>
      <c r="I101" s="85">
        <f t="shared" si="1"/>
        <v>4</v>
      </c>
      <c r="J101" s="34"/>
      <c r="K101" s="34"/>
      <c r="L101" s="34"/>
      <c r="O101" s="27" t="s">
        <v>206</v>
      </c>
      <c r="P101" s="28" t="s">
        <v>77</v>
      </c>
    </row>
    <row r="102" spans="1:16" ht="19.5" customHeight="1">
      <c r="A102" s="31" t="s">
        <v>122</v>
      </c>
      <c r="B102" s="85">
        <v>1</v>
      </c>
      <c r="C102" s="85">
        <v>1</v>
      </c>
      <c r="D102" s="85"/>
      <c r="E102" s="85">
        <v>1</v>
      </c>
      <c r="F102" s="85"/>
      <c r="G102" s="85"/>
      <c r="H102" s="85"/>
      <c r="I102" s="85">
        <f t="shared" si="1"/>
        <v>3</v>
      </c>
      <c r="J102" s="34"/>
      <c r="K102" s="34"/>
      <c r="L102" s="34"/>
      <c r="O102" s="27" t="s">
        <v>213</v>
      </c>
      <c r="P102" s="28" t="s">
        <v>78</v>
      </c>
    </row>
    <row r="103" spans="1:16" ht="19.5" customHeight="1">
      <c r="A103" s="31" t="s">
        <v>123</v>
      </c>
      <c r="B103" s="85">
        <v>1</v>
      </c>
      <c r="C103" s="85"/>
      <c r="D103" s="85">
        <v>1</v>
      </c>
      <c r="E103" s="85">
        <v>1</v>
      </c>
      <c r="F103" s="85">
        <v>2</v>
      </c>
      <c r="G103" s="85">
        <v>2</v>
      </c>
      <c r="H103" s="85">
        <v>2</v>
      </c>
      <c r="I103" s="85">
        <f t="shared" si="1"/>
        <v>9</v>
      </c>
      <c r="J103" s="34"/>
      <c r="K103" s="34"/>
      <c r="L103" s="34"/>
      <c r="M103" s="27" t="s">
        <v>208</v>
      </c>
      <c r="N103" s="28" t="s">
        <v>128</v>
      </c>
      <c r="O103" s="27" t="s">
        <v>213</v>
      </c>
      <c r="P103" s="28" t="s">
        <v>78</v>
      </c>
    </row>
    <row r="104" spans="1:16" ht="19.5" customHeight="1">
      <c r="A104" s="31" t="s">
        <v>124</v>
      </c>
      <c r="B104" s="85">
        <v>1</v>
      </c>
      <c r="C104" s="85"/>
      <c r="D104" s="85">
        <v>1</v>
      </c>
      <c r="E104" s="85"/>
      <c r="F104" s="85"/>
      <c r="G104" s="85">
        <v>1</v>
      </c>
      <c r="H104" s="85"/>
      <c r="I104" s="85">
        <f t="shared" si="1"/>
        <v>3</v>
      </c>
      <c r="J104" s="34"/>
      <c r="K104" s="34"/>
      <c r="L104" s="34"/>
      <c r="M104" s="27" t="s">
        <v>211</v>
      </c>
      <c r="N104" s="28" t="s">
        <v>128</v>
      </c>
      <c r="O104" s="27" t="s">
        <v>210</v>
      </c>
      <c r="P104" s="28" t="s">
        <v>79</v>
      </c>
    </row>
    <row r="105" spans="1:16" ht="19.5" customHeight="1">
      <c r="A105" s="30">
        <v>0.54861111111111105</v>
      </c>
      <c r="B105" s="85"/>
      <c r="C105" s="85"/>
      <c r="D105" s="85"/>
      <c r="E105" s="85">
        <v>1</v>
      </c>
      <c r="F105" s="85"/>
      <c r="G105" s="85"/>
      <c r="H105" s="85"/>
      <c r="I105" s="85">
        <f t="shared" si="1"/>
        <v>1</v>
      </c>
      <c r="J105" s="34"/>
      <c r="K105" s="34"/>
      <c r="L105" s="34"/>
      <c r="M105" s="27" t="s">
        <v>207</v>
      </c>
      <c r="N105" s="28" t="s">
        <v>129</v>
      </c>
      <c r="O105" s="27" t="s">
        <v>209</v>
      </c>
      <c r="P105" s="28" t="s">
        <v>79</v>
      </c>
    </row>
    <row r="106" spans="1:16" ht="19.5" customHeight="1">
      <c r="A106" s="31" t="s">
        <v>125</v>
      </c>
      <c r="B106" s="85"/>
      <c r="C106" s="85">
        <v>1</v>
      </c>
      <c r="D106" s="85">
        <v>1</v>
      </c>
      <c r="E106" s="85">
        <v>1</v>
      </c>
      <c r="F106" s="85"/>
      <c r="G106" s="85"/>
      <c r="H106" s="85"/>
      <c r="I106" s="85">
        <f t="shared" si="1"/>
        <v>3</v>
      </c>
      <c r="J106" s="34"/>
      <c r="K106" s="34"/>
      <c r="L106" s="34"/>
      <c r="M106" s="27" t="s">
        <v>206</v>
      </c>
      <c r="N106" s="28" t="s">
        <v>130</v>
      </c>
      <c r="O106" s="27" t="s">
        <v>207</v>
      </c>
      <c r="P106" s="28" t="s">
        <v>79</v>
      </c>
    </row>
    <row r="107" spans="1:16" ht="19.5" customHeight="1">
      <c r="A107" s="31" t="s">
        <v>126</v>
      </c>
      <c r="B107" s="85"/>
      <c r="C107" s="85"/>
      <c r="D107" s="85"/>
      <c r="E107" s="85"/>
      <c r="F107" s="85">
        <v>1</v>
      </c>
      <c r="G107" s="85"/>
      <c r="H107" s="85">
        <v>1</v>
      </c>
      <c r="I107" s="85">
        <f t="shared" si="1"/>
        <v>2</v>
      </c>
      <c r="J107" s="34"/>
      <c r="K107" s="34"/>
      <c r="L107" s="34"/>
      <c r="M107" s="27" t="s">
        <v>207</v>
      </c>
      <c r="N107" s="28" t="s">
        <v>130</v>
      </c>
      <c r="O107" s="27" t="s">
        <v>210</v>
      </c>
      <c r="P107" s="28" t="s">
        <v>80</v>
      </c>
    </row>
    <row r="108" spans="1:16" ht="19.5" customHeight="1">
      <c r="A108" s="31" t="s">
        <v>127</v>
      </c>
      <c r="B108" s="85"/>
      <c r="C108" s="85"/>
      <c r="D108" s="85"/>
      <c r="E108" s="85"/>
      <c r="F108" s="85"/>
      <c r="G108" s="85">
        <v>1</v>
      </c>
      <c r="H108" s="85"/>
      <c r="I108" s="85">
        <f t="shared" si="1"/>
        <v>1</v>
      </c>
      <c r="J108" s="34"/>
      <c r="K108" s="34"/>
      <c r="L108" s="34"/>
      <c r="M108" s="27" t="s">
        <v>208</v>
      </c>
      <c r="N108" s="25">
        <v>0.57291666666666663</v>
      </c>
      <c r="O108" s="27" t="s">
        <v>207</v>
      </c>
      <c r="P108" s="28" t="s">
        <v>80</v>
      </c>
    </row>
    <row r="109" spans="1:16" ht="19.5" customHeight="1">
      <c r="A109" s="31" t="s">
        <v>128</v>
      </c>
      <c r="B109" s="85"/>
      <c r="C109" s="85"/>
      <c r="D109" s="85">
        <v>2</v>
      </c>
      <c r="E109" s="85"/>
      <c r="F109" s="85"/>
      <c r="G109" s="85"/>
      <c r="H109" s="85">
        <v>1</v>
      </c>
      <c r="I109" s="85">
        <f t="shared" si="1"/>
        <v>3</v>
      </c>
      <c r="J109" s="34"/>
      <c r="K109" s="34"/>
      <c r="L109" s="34"/>
      <c r="M109" s="27" t="s">
        <v>213</v>
      </c>
      <c r="N109" s="25">
        <v>0.57291666666666663</v>
      </c>
      <c r="O109" s="27" t="s">
        <v>206</v>
      </c>
      <c r="P109" s="25">
        <v>0.36805555555555558</v>
      </c>
    </row>
    <row r="110" spans="1:16" ht="19.5" customHeight="1">
      <c r="A110" s="31" t="s">
        <v>129</v>
      </c>
      <c r="B110" s="85"/>
      <c r="C110" s="85">
        <v>1</v>
      </c>
      <c r="D110" s="85"/>
      <c r="E110" s="85"/>
      <c r="F110" s="85"/>
      <c r="G110" s="85"/>
      <c r="H110" s="85"/>
      <c r="I110" s="85">
        <f t="shared" si="1"/>
        <v>1</v>
      </c>
      <c r="J110" s="34"/>
      <c r="K110" s="34"/>
      <c r="L110" s="34"/>
      <c r="O110" s="27" t="s">
        <v>209</v>
      </c>
      <c r="P110" s="25">
        <v>0.36805555555555558</v>
      </c>
    </row>
    <row r="111" spans="1:16" ht="19.5" customHeight="1">
      <c r="A111" s="31" t="s">
        <v>130</v>
      </c>
      <c r="B111" s="85">
        <v>1</v>
      </c>
      <c r="C111" s="85">
        <v>1</v>
      </c>
      <c r="D111" s="85"/>
      <c r="E111" s="85"/>
      <c r="F111" s="85"/>
      <c r="G111" s="85"/>
      <c r="H111" s="85"/>
      <c r="I111" s="85">
        <f t="shared" si="1"/>
        <v>2</v>
      </c>
      <c r="J111" s="34"/>
      <c r="K111" s="34"/>
      <c r="L111" s="34"/>
      <c r="O111" s="27" t="s">
        <v>207</v>
      </c>
      <c r="P111" s="28" t="s">
        <v>81</v>
      </c>
    </row>
    <row r="112" spans="1:16" ht="19.5" customHeight="1">
      <c r="A112" s="30">
        <v>0.57291666666666663</v>
      </c>
      <c r="B112" s="85"/>
      <c r="C112" s="85"/>
      <c r="D112" s="85">
        <v>1</v>
      </c>
      <c r="E112" s="85">
        <v>1</v>
      </c>
      <c r="F112" s="85">
        <v>0</v>
      </c>
      <c r="G112" s="85">
        <v>2</v>
      </c>
      <c r="H112" s="85"/>
      <c r="I112" s="85">
        <f t="shared" si="1"/>
        <v>4</v>
      </c>
      <c r="J112" s="34"/>
      <c r="K112" s="34"/>
      <c r="L112" s="34"/>
      <c r="O112" s="27" t="s">
        <v>207</v>
      </c>
      <c r="P112" s="28" t="s">
        <v>82</v>
      </c>
    </row>
    <row r="113" spans="1:16" ht="19.5" customHeight="1">
      <c r="A113" s="31" t="s">
        <v>131</v>
      </c>
      <c r="B113" s="85"/>
      <c r="C113" s="85"/>
      <c r="D113" s="85">
        <v>1</v>
      </c>
      <c r="E113" s="85">
        <v>1</v>
      </c>
      <c r="F113" s="85"/>
      <c r="G113" s="85">
        <v>1</v>
      </c>
      <c r="H113" s="85"/>
      <c r="I113" s="85">
        <f t="shared" si="1"/>
        <v>3</v>
      </c>
      <c r="J113" s="34"/>
      <c r="K113" s="34"/>
      <c r="L113" s="34"/>
      <c r="O113" s="27" t="s">
        <v>213</v>
      </c>
      <c r="P113" s="28" t="s">
        <v>82</v>
      </c>
    </row>
    <row r="114" spans="1:16" ht="19.5" customHeight="1">
      <c r="A114" s="31" t="s">
        <v>132</v>
      </c>
      <c r="B114" s="85"/>
      <c r="C114" s="85">
        <v>3</v>
      </c>
      <c r="D114" s="85"/>
      <c r="E114" s="85">
        <v>1</v>
      </c>
      <c r="F114" s="85">
        <v>1</v>
      </c>
      <c r="G114" s="85">
        <v>2</v>
      </c>
      <c r="H114" s="85"/>
      <c r="I114" s="85">
        <f t="shared" si="1"/>
        <v>7</v>
      </c>
      <c r="J114" s="34"/>
      <c r="K114" s="34"/>
      <c r="L114" s="34"/>
      <c r="O114" s="27" t="s">
        <v>209</v>
      </c>
      <c r="P114" s="28" t="s">
        <v>82</v>
      </c>
    </row>
    <row r="115" spans="1:16" ht="19.5" customHeight="1">
      <c r="A115" s="31" t="s">
        <v>133</v>
      </c>
      <c r="B115" s="85"/>
      <c r="C115" s="85"/>
      <c r="D115" s="85"/>
      <c r="E115" s="85"/>
      <c r="F115" s="85"/>
      <c r="G115" s="85">
        <v>1</v>
      </c>
      <c r="H115" s="85"/>
      <c r="I115" s="85">
        <f t="shared" si="1"/>
        <v>1</v>
      </c>
      <c r="J115" s="34"/>
      <c r="K115" s="34"/>
      <c r="L115" s="34"/>
      <c r="O115" s="27" t="s">
        <v>206</v>
      </c>
      <c r="P115" s="25">
        <v>0.375</v>
      </c>
    </row>
    <row r="116" spans="1:16" ht="19.5" customHeight="1">
      <c r="A116" s="31" t="s">
        <v>134</v>
      </c>
      <c r="B116" s="85"/>
      <c r="C116" s="85">
        <v>1</v>
      </c>
      <c r="D116" s="85"/>
      <c r="E116" s="85">
        <v>1</v>
      </c>
      <c r="F116" s="85"/>
      <c r="G116" s="85"/>
      <c r="H116" s="85"/>
      <c r="I116" s="85">
        <f t="shared" si="1"/>
        <v>2</v>
      </c>
      <c r="J116" s="34"/>
      <c r="K116" s="34"/>
      <c r="L116" s="34"/>
      <c r="O116" s="27" t="s">
        <v>209</v>
      </c>
      <c r="P116" s="25">
        <v>0.375</v>
      </c>
    </row>
    <row r="117" spans="1:16" ht="19.5" customHeight="1">
      <c r="A117" s="31" t="s">
        <v>135</v>
      </c>
      <c r="B117" s="85">
        <v>3</v>
      </c>
      <c r="C117" s="85">
        <v>1</v>
      </c>
      <c r="D117" s="85"/>
      <c r="E117" s="85">
        <v>1</v>
      </c>
      <c r="F117" s="85"/>
      <c r="G117" s="85">
        <v>1</v>
      </c>
      <c r="H117" s="85"/>
      <c r="I117" s="85">
        <f t="shared" si="1"/>
        <v>6</v>
      </c>
      <c r="J117" s="34"/>
      <c r="K117" s="34"/>
      <c r="L117" s="34"/>
      <c r="O117" s="27" t="s">
        <v>208</v>
      </c>
      <c r="P117" s="28" t="s">
        <v>83</v>
      </c>
    </row>
    <row r="118" spans="1:16" ht="19.5" customHeight="1">
      <c r="A118" s="31" t="s">
        <v>136</v>
      </c>
      <c r="B118" s="85"/>
      <c r="C118" s="85"/>
      <c r="D118" s="85"/>
      <c r="E118" s="85"/>
      <c r="F118" s="85"/>
      <c r="G118" s="85"/>
      <c r="H118" s="85">
        <v>1</v>
      </c>
      <c r="I118" s="85">
        <f t="shared" si="1"/>
        <v>1</v>
      </c>
      <c r="J118" s="34"/>
      <c r="K118" s="34"/>
      <c r="L118" s="34"/>
      <c r="O118" s="27" t="s">
        <v>209</v>
      </c>
      <c r="P118" s="28" t="s">
        <v>83</v>
      </c>
    </row>
    <row r="119" spans="1:16" ht="19.5" customHeight="1">
      <c r="A119" s="31" t="s">
        <v>137</v>
      </c>
      <c r="B119" s="85">
        <v>2</v>
      </c>
      <c r="C119" s="85">
        <v>2</v>
      </c>
      <c r="D119" s="85">
        <v>1</v>
      </c>
      <c r="E119" s="85"/>
      <c r="F119" s="85"/>
      <c r="G119" s="85">
        <v>1</v>
      </c>
      <c r="H119" s="85">
        <v>1</v>
      </c>
      <c r="I119" s="85">
        <f t="shared" si="1"/>
        <v>7</v>
      </c>
      <c r="J119" s="34"/>
      <c r="K119" s="34"/>
      <c r="L119" s="34"/>
      <c r="O119" s="27" t="s">
        <v>208</v>
      </c>
      <c r="P119" s="28" t="s">
        <v>83</v>
      </c>
    </row>
    <row r="120" spans="1:16" ht="19.5" customHeight="1">
      <c r="A120" s="31" t="s">
        <v>138</v>
      </c>
      <c r="B120" s="85"/>
      <c r="C120" s="85">
        <v>1</v>
      </c>
      <c r="D120" s="85"/>
      <c r="E120" s="85">
        <v>1</v>
      </c>
      <c r="F120" s="85">
        <v>1</v>
      </c>
      <c r="G120" s="85"/>
      <c r="H120" s="85"/>
      <c r="I120" s="85">
        <f t="shared" si="1"/>
        <v>3</v>
      </c>
      <c r="J120" s="34"/>
      <c r="K120" s="34"/>
      <c r="L120" s="34"/>
      <c r="O120" s="27" t="s">
        <v>206</v>
      </c>
      <c r="P120" s="25">
        <v>0.38194444444444442</v>
      </c>
    </row>
    <row r="121" spans="1:16" ht="19.5" customHeight="1">
      <c r="A121" s="31" t="s">
        <v>139</v>
      </c>
      <c r="B121" s="85">
        <v>1</v>
      </c>
      <c r="C121" s="85"/>
      <c r="D121" s="85"/>
      <c r="E121" s="85"/>
      <c r="F121" s="85"/>
      <c r="G121" s="85">
        <v>1</v>
      </c>
      <c r="H121" s="85">
        <v>1</v>
      </c>
      <c r="I121" s="85">
        <f t="shared" si="1"/>
        <v>3</v>
      </c>
      <c r="J121" s="34"/>
      <c r="K121" s="34"/>
      <c r="L121" s="34"/>
      <c r="O121" s="27" t="s">
        <v>207</v>
      </c>
      <c r="P121" s="28" t="s">
        <v>84</v>
      </c>
    </row>
    <row r="122" spans="1:16" ht="19.5" customHeight="1">
      <c r="A122" s="31" t="s">
        <v>140</v>
      </c>
      <c r="B122" s="85"/>
      <c r="C122" s="85">
        <v>2</v>
      </c>
      <c r="D122" s="85"/>
      <c r="E122" s="85"/>
      <c r="F122" s="85"/>
      <c r="G122" s="85"/>
      <c r="H122" s="85"/>
      <c r="I122" s="85">
        <f t="shared" si="1"/>
        <v>2</v>
      </c>
      <c r="J122" s="34"/>
      <c r="K122" s="34"/>
      <c r="L122" s="34"/>
      <c r="O122" s="27" t="s">
        <v>208</v>
      </c>
      <c r="P122" s="25">
        <v>0.38541666666666669</v>
      </c>
    </row>
    <row r="123" spans="1:16" ht="19.5" customHeight="1">
      <c r="A123" s="30">
        <v>0.62152777777777779</v>
      </c>
      <c r="B123" s="85">
        <v>1</v>
      </c>
      <c r="C123" s="85"/>
      <c r="D123" s="85"/>
      <c r="E123" s="85"/>
      <c r="F123" s="85"/>
      <c r="G123" s="85"/>
      <c r="H123" s="85"/>
      <c r="I123" s="85">
        <f t="shared" si="1"/>
        <v>1</v>
      </c>
      <c r="J123" s="34"/>
      <c r="K123" s="34"/>
      <c r="L123" s="34"/>
      <c r="O123" s="27" t="s">
        <v>209</v>
      </c>
      <c r="P123" s="25">
        <v>0.38541666666666669</v>
      </c>
    </row>
    <row r="124" spans="1:16" ht="19.5" customHeight="1">
      <c r="A124" s="31" t="s">
        <v>141</v>
      </c>
      <c r="B124" s="85"/>
      <c r="C124" s="85">
        <v>2</v>
      </c>
      <c r="D124" s="85">
        <v>2</v>
      </c>
      <c r="E124" s="85">
        <v>2</v>
      </c>
      <c r="F124" s="85">
        <v>1</v>
      </c>
      <c r="G124" s="85">
        <v>3</v>
      </c>
      <c r="H124" s="85"/>
      <c r="I124" s="85">
        <f t="shared" si="1"/>
        <v>10</v>
      </c>
      <c r="J124" s="34"/>
      <c r="K124" s="34"/>
      <c r="L124" s="34"/>
      <c r="O124" s="27" t="s">
        <v>208</v>
      </c>
      <c r="P124" s="25">
        <v>0.38541666666666669</v>
      </c>
    </row>
    <row r="125" spans="1:16" ht="19.5" customHeight="1">
      <c r="A125" s="30">
        <v>0.62847222222222221</v>
      </c>
      <c r="B125" s="85"/>
      <c r="C125" s="85"/>
      <c r="D125" s="85"/>
      <c r="E125" s="85"/>
      <c r="F125" s="85"/>
      <c r="G125" s="85"/>
      <c r="H125" s="85">
        <v>1</v>
      </c>
      <c r="I125" s="85">
        <f t="shared" si="1"/>
        <v>1</v>
      </c>
      <c r="J125" s="34"/>
      <c r="K125" s="34"/>
      <c r="L125" s="34"/>
      <c r="O125" s="27" t="s">
        <v>213</v>
      </c>
      <c r="P125" s="28" t="s">
        <v>85</v>
      </c>
    </row>
    <row r="126" spans="1:16" ht="19.5" customHeight="1">
      <c r="A126" s="30">
        <v>0.63194444444444442</v>
      </c>
      <c r="B126" s="85"/>
      <c r="C126" s="85"/>
      <c r="D126" s="85"/>
      <c r="E126" s="85">
        <v>1</v>
      </c>
      <c r="F126" s="85"/>
      <c r="G126" s="85"/>
      <c r="H126" s="85"/>
      <c r="I126" s="85">
        <f t="shared" si="1"/>
        <v>1</v>
      </c>
      <c r="J126" s="34"/>
      <c r="K126" s="34"/>
      <c r="L126" s="34"/>
      <c r="O126" s="27" t="s">
        <v>208</v>
      </c>
      <c r="P126" s="25">
        <v>0.3888888888888889</v>
      </c>
    </row>
    <row r="127" spans="1:16" ht="19.5" customHeight="1">
      <c r="A127" s="31" t="s">
        <v>142</v>
      </c>
      <c r="B127" s="85"/>
      <c r="C127" s="85"/>
      <c r="D127" s="85"/>
      <c r="E127" s="85"/>
      <c r="F127" s="85">
        <v>2</v>
      </c>
      <c r="G127" s="85">
        <v>1</v>
      </c>
      <c r="H127" s="85"/>
      <c r="I127" s="85">
        <f t="shared" si="1"/>
        <v>3</v>
      </c>
      <c r="J127" s="34"/>
      <c r="K127" s="34"/>
      <c r="L127" s="34"/>
      <c r="O127" s="27" t="s">
        <v>206</v>
      </c>
      <c r="P127" s="28" t="s">
        <v>86</v>
      </c>
    </row>
    <row r="128" spans="1:16" ht="19.5" customHeight="1">
      <c r="A128" s="31" t="s">
        <v>143</v>
      </c>
      <c r="B128" s="85">
        <v>2</v>
      </c>
      <c r="C128" s="85">
        <v>2</v>
      </c>
      <c r="D128" s="85">
        <v>1</v>
      </c>
      <c r="E128" s="85">
        <v>1</v>
      </c>
      <c r="F128" s="85">
        <v>1</v>
      </c>
      <c r="G128" s="85"/>
      <c r="H128" s="85">
        <v>2</v>
      </c>
      <c r="I128" s="85">
        <f t="shared" si="1"/>
        <v>9</v>
      </c>
      <c r="J128" s="34"/>
      <c r="K128" s="34"/>
      <c r="L128" s="34"/>
      <c r="O128" s="27" t="s">
        <v>213</v>
      </c>
      <c r="P128" s="28" t="s">
        <v>87</v>
      </c>
    </row>
    <row r="129" spans="1:16" ht="19.5" customHeight="1">
      <c r="A129" s="31" t="s">
        <v>144</v>
      </c>
      <c r="B129" s="85">
        <v>1</v>
      </c>
      <c r="C129" s="85"/>
      <c r="D129" s="85"/>
      <c r="E129" s="85"/>
      <c r="F129" s="85"/>
      <c r="G129" s="85"/>
      <c r="H129" s="85"/>
      <c r="I129" s="85">
        <f t="shared" si="1"/>
        <v>1</v>
      </c>
      <c r="J129" s="34"/>
      <c r="K129" s="34"/>
      <c r="L129" s="34"/>
      <c r="O129" s="27" t="s">
        <v>207</v>
      </c>
      <c r="P129" s="25">
        <v>0.39583333333333331</v>
      </c>
    </row>
    <row r="130" spans="1:16" ht="19.5" customHeight="1">
      <c r="A130" s="31" t="s">
        <v>145</v>
      </c>
      <c r="B130" s="85">
        <v>1</v>
      </c>
      <c r="C130" s="85">
        <v>1</v>
      </c>
      <c r="D130" s="85">
        <v>1</v>
      </c>
      <c r="E130" s="85">
        <v>2</v>
      </c>
      <c r="F130" s="85">
        <v>2</v>
      </c>
      <c r="G130" s="85"/>
      <c r="H130" s="85">
        <v>1</v>
      </c>
      <c r="I130" s="85">
        <f t="shared" si="1"/>
        <v>8</v>
      </c>
      <c r="J130" s="34"/>
      <c r="K130" s="34"/>
      <c r="L130" s="34"/>
      <c r="O130" s="27" t="s">
        <v>208</v>
      </c>
      <c r="P130" s="25">
        <v>0.39583333333333331</v>
      </c>
    </row>
    <row r="131" spans="1:16" ht="19.5" customHeight="1">
      <c r="A131" s="30">
        <v>0.64930555555555558</v>
      </c>
      <c r="B131" s="85"/>
      <c r="C131" s="85">
        <v>1</v>
      </c>
      <c r="D131" s="85"/>
      <c r="E131" s="85">
        <v>1</v>
      </c>
      <c r="F131" s="85"/>
      <c r="G131" s="85"/>
      <c r="H131" s="85"/>
      <c r="I131" s="85">
        <f t="shared" ref="I131:I194" si="2">SUM(B131:H131)</f>
        <v>2</v>
      </c>
      <c r="J131" s="34"/>
      <c r="K131" s="34"/>
      <c r="L131" s="34"/>
      <c r="O131" s="27" t="s">
        <v>213</v>
      </c>
      <c r="P131" s="28" t="s">
        <v>88</v>
      </c>
    </row>
    <row r="132" spans="1:16" ht="19.5" customHeight="1">
      <c r="A132" s="30">
        <v>0.65277777777777779</v>
      </c>
      <c r="B132" s="85"/>
      <c r="C132" s="85">
        <v>1</v>
      </c>
      <c r="D132" s="85"/>
      <c r="E132" s="85"/>
      <c r="F132" s="85"/>
      <c r="G132" s="85"/>
      <c r="H132" s="85">
        <v>1</v>
      </c>
      <c r="I132" s="85">
        <f t="shared" si="2"/>
        <v>2</v>
      </c>
      <c r="J132" s="34"/>
      <c r="K132" s="34"/>
      <c r="L132" s="34"/>
      <c r="O132" s="27" t="s">
        <v>213</v>
      </c>
      <c r="P132" s="28" t="s">
        <v>88</v>
      </c>
    </row>
    <row r="133" spans="1:16" ht="19.5" customHeight="1">
      <c r="A133" s="30">
        <v>0.65625</v>
      </c>
      <c r="B133" s="85"/>
      <c r="C133" s="85"/>
      <c r="D133" s="85"/>
      <c r="E133" s="85">
        <v>1</v>
      </c>
      <c r="F133" s="85"/>
      <c r="G133" s="85"/>
      <c r="H133" s="85">
        <v>1</v>
      </c>
      <c r="I133" s="85">
        <f t="shared" si="2"/>
        <v>2</v>
      </c>
      <c r="J133" s="34"/>
      <c r="K133" s="34"/>
      <c r="L133" s="34"/>
      <c r="O133" s="27" t="s">
        <v>206</v>
      </c>
      <c r="P133" s="28" t="s">
        <v>88</v>
      </c>
    </row>
    <row r="134" spans="1:16" ht="19.5" customHeight="1">
      <c r="A134" s="31" t="s">
        <v>146</v>
      </c>
      <c r="B134" s="85">
        <v>1</v>
      </c>
      <c r="C134" s="85"/>
      <c r="D134" s="85">
        <v>1</v>
      </c>
      <c r="E134" s="85"/>
      <c r="F134" s="85"/>
      <c r="G134" s="85"/>
      <c r="H134" s="85"/>
      <c r="I134" s="85">
        <f t="shared" si="2"/>
        <v>2</v>
      </c>
      <c r="J134" s="34"/>
      <c r="K134" s="34"/>
      <c r="L134" s="34"/>
      <c r="O134" s="27" t="s">
        <v>207</v>
      </c>
      <c r="P134" s="28" t="s">
        <v>88</v>
      </c>
    </row>
    <row r="135" spans="1:16" ht="19.5" customHeight="1">
      <c r="A135" s="30">
        <v>0.66319444444444442</v>
      </c>
      <c r="B135" s="85"/>
      <c r="C135" s="85"/>
      <c r="D135" s="85">
        <v>1</v>
      </c>
      <c r="E135" s="85"/>
      <c r="F135" s="85"/>
      <c r="G135" s="85"/>
      <c r="H135" s="85"/>
      <c r="I135" s="85">
        <f t="shared" si="2"/>
        <v>1</v>
      </c>
      <c r="J135" s="34"/>
      <c r="K135" s="34"/>
      <c r="L135" s="34"/>
      <c r="O135" s="27" t="s">
        <v>206</v>
      </c>
      <c r="P135" s="28" t="s">
        <v>88</v>
      </c>
    </row>
    <row r="136" spans="1:16" ht="19.5" customHeight="1">
      <c r="A136" s="31" t="s">
        <v>147</v>
      </c>
      <c r="B136" s="85">
        <v>1</v>
      </c>
      <c r="C136" s="85"/>
      <c r="D136" s="85">
        <v>1</v>
      </c>
      <c r="E136" s="85"/>
      <c r="F136" s="85">
        <v>1</v>
      </c>
      <c r="G136" s="85">
        <v>2</v>
      </c>
      <c r="H136" s="85"/>
      <c r="I136" s="85">
        <f t="shared" si="2"/>
        <v>5</v>
      </c>
      <c r="J136" s="34"/>
      <c r="K136" s="34"/>
      <c r="L136" s="34"/>
      <c r="O136" s="27" t="s">
        <v>210</v>
      </c>
      <c r="P136" s="28" t="s">
        <v>88</v>
      </c>
    </row>
    <row r="137" spans="1:16" ht="19.5" customHeight="1">
      <c r="A137" s="31" t="s">
        <v>148</v>
      </c>
      <c r="B137" s="85">
        <v>1</v>
      </c>
      <c r="C137" s="85"/>
      <c r="D137" s="85"/>
      <c r="E137" s="85">
        <v>1</v>
      </c>
      <c r="F137" s="85"/>
      <c r="G137" s="85"/>
      <c r="H137" s="85"/>
      <c r="I137" s="85">
        <f t="shared" si="2"/>
        <v>2</v>
      </c>
      <c r="J137" s="34"/>
      <c r="K137" s="34"/>
      <c r="L137" s="34"/>
      <c r="O137" s="27" t="s">
        <v>210</v>
      </c>
      <c r="P137" s="28" t="s">
        <v>88</v>
      </c>
    </row>
    <row r="138" spans="1:16" ht="19.5" customHeight="1">
      <c r="A138" s="31" t="s">
        <v>149</v>
      </c>
      <c r="B138" s="85">
        <v>1</v>
      </c>
      <c r="C138" s="85"/>
      <c r="D138" s="85">
        <v>1</v>
      </c>
      <c r="E138" s="85"/>
      <c r="F138" s="85">
        <v>1</v>
      </c>
      <c r="G138" s="85"/>
      <c r="H138" s="85"/>
      <c r="I138" s="85">
        <f t="shared" si="2"/>
        <v>3</v>
      </c>
      <c r="J138" s="34"/>
      <c r="K138" s="34"/>
      <c r="L138" s="34"/>
      <c r="O138" s="27" t="s">
        <v>210</v>
      </c>
      <c r="P138" s="28" t="s">
        <v>89</v>
      </c>
    </row>
    <row r="139" spans="1:16" ht="19.5" customHeight="1">
      <c r="A139" s="30">
        <v>0.68402777777777779</v>
      </c>
      <c r="B139" s="85"/>
      <c r="C139" s="85"/>
      <c r="D139" s="85"/>
      <c r="E139" s="85"/>
      <c r="F139" s="85"/>
      <c r="G139" s="85"/>
      <c r="H139" s="85">
        <v>1</v>
      </c>
      <c r="I139" s="85">
        <f t="shared" si="2"/>
        <v>1</v>
      </c>
      <c r="J139" s="34"/>
      <c r="K139" s="34"/>
      <c r="L139" s="34"/>
      <c r="O139" s="27" t="s">
        <v>207</v>
      </c>
      <c r="P139" s="28" t="s">
        <v>90</v>
      </c>
    </row>
    <row r="140" spans="1:16" ht="19.5" customHeight="1">
      <c r="A140" s="31" t="s">
        <v>150</v>
      </c>
      <c r="B140" s="85"/>
      <c r="C140" s="85">
        <v>1</v>
      </c>
      <c r="D140" s="85">
        <v>2</v>
      </c>
      <c r="E140" s="85"/>
      <c r="F140" s="85"/>
      <c r="G140" s="85">
        <v>1</v>
      </c>
      <c r="H140" s="85"/>
      <c r="I140" s="85">
        <f t="shared" si="2"/>
        <v>4</v>
      </c>
      <c r="J140" s="34"/>
      <c r="K140" s="34"/>
      <c r="L140" s="34"/>
      <c r="O140" s="27" t="s">
        <v>209</v>
      </c>
      <c r="P140" s="28" t="s">
        <v>91</v>
      </c>
    </row>
    <row r="141" spans="1:16" ht="19.5" customHeight="1">
      <c r="A141" s="31" t="s">
        <v>151</v>
      </c>
      <c r="B141" s="85">
        <v>1</v>
      </c>
      <c r="C141" s="85"/>
      <c r="D141" s="85"/>
      <c r="E141" s="85"/>
      <c r="F141" s="85"/>
      <c r="G141" s="85"/>
      <c r="H141" s="85"/>
      <c r="I141" s="85">
        <f t="shared" si="2"/>
        <v>1</v>
      </c>
      <c r="J141" s="34"/>
      <c r="K141" s="34"/>
      <c r="L141" s="34"/>
      <c r="O141" s="27" t="s">
        <v>206</v>
      </c>
      <c r="P141" s="28" t="s">
        <v>91</v>
      </c>
    </row>
    <row r="142" spans="1:16" ht="19.5" customHeight="1">
      <c r="A142" s="31" t="s">
        <v>152</v>
      </c>
      <c r="B142" s="85"/>
      <c r="C142" s="85"/>
      <c r="D142" s="85">
        <v>1</v>
      </c>
      <c r="E142" s="85"/>
      <c r="F142" s="85"/>
      <c r="G142" s="85"/>
      <c r="H142" s="85"/>
      <c r="I142" s="85">
        <f t="shared" si="2"/>
        <v>1</v>
      </c>
      <c r="J142" s="34"/>
      <c r="K142" s="34"/>
      <c r="L142" s="34"/>
      <c r="O142" s="27" t="s">
        <v>206</v>
      </c>
      <c r="P142" s="25">
        <v>0.40972222222222227</v>
      </c>
    </row>
    <row r="143" spans="1:16" ht="19.5" customHeight="1">
      <c r="A143" s="31" t="s">
        <v>153</v>
      </c>
      <c r="B143" s="85"/>
      <c r="C143" s="85">
        <v>1</v>
      </c>
      <c r="D143" s="85"/>
      <c r="E143" s="85"/>
      <c r="F143" s="85">
        <v>1</v>
      </c>
      <c r="G143" s="85">
        <v>1</v>
      </c>
      <c r="H143" s="85"/>
      <c r="I143" s="85">
        <f t="shared" si="2"/>
        <v>3</v>
      </c>
      <c r="J143" s="34"/>
      <c r="K143" s="34"/>
      <c r="L143" s="34"/>
      <c r="O143" s="27" t="s">
        <v>206</v>
      </c>
      <c r="P143" s="28" t="s">
        <v>92</v>
      </c>
    </row>
    <row r="144" spans="1:16" ht="19.5" customHeight="1">
      <c r="A144" s="31" t="s">
        <v>154</v>
      </c>
      <c r="B144" s="85"/>
      <c r="C144" s="85">
        <v>1</v>
      </c>
      <c r="D144" s="85">
        <v>2</v>
      </c>
      <c r="E144" s="85">
        <v>3</v>
      </c>
      <c r="F144" s="85">
        <v>1</v>
      </c>
      <c r="G144" s="85">
        <v>4</v>
      </c>
      <c r="H144" s="85"/>
      <c r="I144" s="85">
        <f t="shared" si="2"/>
        <v>11</v>
      </c>
      <c r="J144" s="34"/>
      <c r="K144" s="34"/>
      <c r="L144" s="34"/>
      <c r="O144" s="27" t="s">
        <v>206</v>
      </c>
      <c r="P144" s="25">
        <v>0.41666666666666669</v>
      </c>
    </row>
    <row r="145" spans="1:16" ht="19.5" customHeight="1">
      <c r="A145" s="31" t="s">
        <v>155</v>
      </c>
      <c r="B145" s="85"/>
      <c r="C145" s="85"/>
      <c r="D145" s="85">
        <v>1</v>
      </c>
      <c r="E145" s="85"/>
      <c r="F145" s="85"/>
      <c r="G145" s="85">
        <v>1</v>
      </c>
      <c r="H145" s="85"/>
      <c r="I145" s="85">
        <f t="shared" si="2"/>
        <v>2</v>
      </c>
      <c r="J145" s="34"/>
      <c r="K145" s="34"/>
      <c r="L145" s="34"/>
      <c r="O145" s="27" t="s">
        <v>208</v>
      </c>
      <c r="P145" s="25">
        <v>0.41666666666666669</v>
      </c>
    </row>
    <row r="146" spans="1:16" ht="19.5" customHeight="1">
      <c r="A146" s="31" t="s">
        <v>156</v>
      </c>
      <c r="B146" s="85"/>
      <c r="C146" s="85"/>
      <c r="D146" s="85"/>
      <c r="E146" s="85"/>
      <c r="F146" s="85">
        <v>1</v>
      </c>
      <c r="G146" s="85">
        <v>1</v>
      </c>
      <c r="H146" s="85"/>
      <c r="I146" s="85">
        <f t="shared" si="2"/>
        <v>2</v>
      </c>
      <c r="J146" s="34"/>
      <c r="K146" s="34"/>
      <c r="L146" s="34"/>
      <c r="O146" s="27" t="s">
        <v>208</v>
      </c>
      <c r="P146" s="25">
        <v>0.41666666666666669</v>
      </c>
    </row>
    <row r="147" spans="1:16" ht="19.5" customHeight="1">
      <c r="A147" s="31" t="s">
        <v>157</v>
      </c>
      <c r="B147" s="85"/>
      <c r="C147" s="85">
        <v>1</v>
      </c>
      <c r="D147" s="85">
        <v>1</v>
      </c>
      <c r="E147" s="85"/>
      <c r="F147" s="85"/>
      <c r="G147" s="85"/>
      <c r="H147" s="85"/>
      <c r="I147" s="85">
        <f t="shared" si="2"/>
        <v>2</v>
      </c>
      <c r="J147" s="34"/>
      <c r="K147" s="34"/>
      <c r="L147" s="34"/>
      <c r="O147" s="27" t="s">
        <v>209</v>
      </c>
      <c r="P147" s="25">
        <v>0.41666666666666669</v>
      </c>
    </row>
    <row r="148" spans="1:16" ht="19.5" customHeight="1">
      <c r="A148" s="31" t="s">
        <v>158</v>
      </c>
      <c r="B148" s="85">
        <v>1</v>
      </c>
      <c r="C148" s="85"/>
      <c r="D148" s="85">
        <v>1</v>
      </c>
      <c r="E148" s="85"/>
      <c r="F148" s="85">
        <v>3</v>
      </c>
      <c r="G148" s="85"/>
      <c r="H148" s="85"/>
      <c r="I148" s="85">
        <f t="shared" si="2"/>
        <v>5</v>
      </c>
      <c r="J148" s="34"/>
      <c r="K148" s="34"/>
      <c r="L148" s="34"/>
      <c r="O148" s="27" t="s">
        <v>207</v>
      </c>
      <c r="P148" s="28" t="s">
        <v>93</v>
      </c>
    </row>
    <row r="149" spans="1:16" ht="19.5" customHeight="1">
      <c r="A149" s="31" t="s">
        <v>159</v>
      </c>
      <c r="B149" s="85"/>
      <c r="C149" s="85"/>
      <c r="D149" s="85"/>
      <c r="E149" s="85">
        <v>2</v>
      </c>
      <c r="F149" s="85"/>
      <c r="G149" s="85">
        <v>1</v>
      </c>
      <c r="H149" s="85"/>
      <c r="I149" s="85">
        <f t="shared" si="2"/>
        <v>3</v>
      </c>
      <c r="J149" s="34"/>
      <c r="K149" s="34"/>
      <c r="L149" s="34"/>
      <c r="O149" s="27" t="s">
        <v>208</v>
      </c>
      <c r="P149" s="28" t="s">
        <v>93</v>
      </c>
    </row>
    <row r="150" spans="1:16" ht="19.5" customHeight="1">
      <c r="A150" s="31" t="s">
        <v>160</v>
      </c>
      <c r="B150" s="85"/>
      <c r="C150" s="85"/>
      <c r="D150" s="85"/>
      <c r="E150" s="85"/>
      <c r="F150" s="85">
        <v>1</v>
      </c>
      <c r="G150" s="85"/>
      <c r="H150" s="85"/>
      <c r="I150" s="85">
        <f t="shared" si="2"/>
        <v>1</v>
      </c>
      <c r="J150" s="34"/>
      <c r="K150" s="34"/>
      <c r="L150" s="34"/>
      <c r="O150" s="27" t="s">
        <v>206</v>
      </c>
      <c r="P150" s="28" t="s">
        <v>93</v>
      </c>
    </row>
    <row r="151" spans="1:16" ht="19.5" customHeight="1">
      <c r="A151" s="31" t="s">
        <v>161</v>
      </c>
      <c r="B151" s="85"/>
      <c r="C151" s="85">
        <v>3</v>
      </c>
      <c r="D151" s="85"/>
      <c r="E151" s="85"/>
      <c r="F151" s="85"/>
      <c r="G151" s="85">
        <v>1</v>
      </c>
      <c r="H151" s="85"/>
      <c r="I151" s="85">
        <f t="shared" si="2"/>
        <v>4</v>
      </c>
      <c r="J151" s="34"/>
      <c r="K151" s="34"/>
      <c r="L151" s="34"/>
      <c r="O151" s="27" t="s">
        <v>207</v>
      </c>
      <c r="P151" s="28" t="s">
        <v>93</v>
      </c>
    </row>
    <row r="152" spans="1:16" ht="19.5" customHeight="1">
      <c r="A152" s="31" t="s">
        <v>162</v>
      </c>
      <c r="B152" s="85"/>
      <c r="C152" s="85">
        <v>1</v>
      </c>
      <c r="D152" s="85"/>
      <c r="E152" s="85"/>
      <c r="F152" s="85"/>
      <c r="G152" s="85"/>
      <c r="H152" s="85"/>
      <c r="I152" s="85">
        <f t="shared" si="2"/>
        <v>1</v>
      </c>
      <c r="J152" s="34"/>
      <c r="K152" s="34"/>
      <c r="L152" s="34"/>
      <c r="O152" s="27" t="s">
        <v>213</v>
      </c>
      <c r="P152" s="28" t="s">
        <v>93</v>
      </c>
    </row>
    <row r="153" spans="1:16" ht="19.5" customHeight="1">
      <c r="A153" s="31" t="s">
        <v>163</v>
      </c>
      <c r="B153" s="85">
        <v>1</v>
      </c>
      <c r="C153" s="85">
        <v>2</v>
      </c>
      <c r="D153" s="85">
        <v>3</v>
      </c>
      <c r="E153" s="85">
        <v>1</v>
      </c>
      <c r="F153" s="85"/>
      <c r="G153" s="85">
        <v>1</v>
      </c>
      <c r="H153" s="85">
        <v>1</v>
      </c>
      <c r="I153" s="85">
        <f t="shared" si="2"/>
        <v>9</v>
      </c>
      <c r="J153" s="34"/>
      <c r="K153" s="34"/>
      <c r="L153" s="34"/>
      <c r="O153" s="27" t="s">
        <v>208</v>
      </c>
      <c r="P153" s="28" t="s">
        <v>93</v>
      </c>
    </row>
    <row r="154" spans="1:16" ht="19.5" customHeight="1">
      <c r="A154" s="31" t="s">
        <v>164</v>
      </c>
      <c r="B154" s="85"/>
      <c r="C154" s="85"/>
      <c r="D154" s="85">
        <v>1</v>
      </c>
      <c r="E154" s="85"/>
      <c r="F154" s="85"/>
      <c r="G154" s="85"/>
      <c r="H154" s="85"/>
      <c r="I154" s="85">
        <f t="shared" si="2"/>
        <v>1</v>
      </c>
      <c r="J154" s="34"/>
      <c r="K154" s="34"/>
      <c r="L154" s="34"/>
      <c r="O154" s="27" t="s">
        <v>208</v>
      </c>
      <c r="P154" s="28" t="s">
        <v>94</v>
      </c>
    </row>
    <row r="155" spans="1:16" ht="19.5" customHeight="1">
      <c r="A155" s="30">
        <v>0.75555555555555554</v>
      </c>
      <c r="B155" s="85"/>
      <c r="C155" s="85"/>
      <c r="D155" s="85">
        <v>1</v>
      </c>
      <c r="E155" s="85"/>
      <c r="F155" s="85"/>
      <c r="G155" s="85"/>
      <c r="H155" s="85"/>
      <c r="I155" s="85">
        <f t="shared" si="2"/>
        <v>1</v>
      </c>
      <c r="J155" s="34"/>
      <c r="K155" s="34"/>
      <c r="L155" s="34"/>
      <c r="O155" s="27" t="s">
        <v>209</v>
      </c>
      <c r="P155" s="28" t="s">
        <v>94</v>
      </c>
    </row>
    <row r="156" spans="1:16" ht="19.5" customHeight="1">
      <c r="A156" s="31" t="s">
        <v>165</v>
      </c>
      <c r="B156" s="85">
        <v>1</v>
      </c>
      <c r="C156" s="85"/>
      <c r="D156" s="85">
        <v>1</v>
      </c>
      <c r="E156" s="85"/>
      <c r="F156" s="85"/>
      <c r="G156" s="85"/>
      <c r="H156" s="85">
        <v>1</v>
      </c>
      <c r="I156" s="85">
        <f t="shared" si="2"/>
        <v>3</v>
      </c>
      <c r="J156" s="34"/>
      <c r="K156" s="34"/>
      <c r="L156" s="34"/>
      <c r="O156" s="27" t="s">
        <v>213</v>
      </c>
      <c r="P156" s="28" t="s">
        <v>94</v>
      </c>
    </row>
    <row r="157" spans="1:16" ht="19.5" customHeight="1">
      <c r="A157" s="31" t="s">
        <v>166</v>
      </c>
      <c r="B157" s="85"/>
      <c r="C157" s="85"/>
      <c r="D157" s="85"/>
      <c r="E157" s="85"/>
      <c r="F157" s="85"/>
      <c r="G157" s="85">
        <v>1</v>
      </c>
      <c r="H157" s="85"/>
      <c r="I157" s="85">
        <f t="shared" si="2"/>
        <v>1</v>
      </c>
      <c r="J157" s="34"/>
      <c r="K157" s="34"/>
      <c r="L157" s="34"/>
      <c r="O157" s="27" t="s">
        <v>206</v>
      </c>
      <c r="P157" s="28" t="s">
        <v>95</v>
      </c>
    </row>
    <row r="158" spans="1:16" ht="19.5" customHeight="1">
      <c r="A158" s="30">
        <v>0.76736111111111116</v>
      </c>
      <c r="B158" s="85">
        <v>1</v>
      </c>
      <c r="C158" s="85"/>
      <c r="D158" s="85"/>
      <c r="E158" s="85"/>
      <c r="F158" s="85"/>
      <c r="G158" s="85"/>
      <c r="H158" s="85"/>
      <c r="I158" s="85">
        <f t="shared" si="2"/>
        <v>1</v>
      </c>
      <c r="J158" s="34"/>
      <c r="K158" s="34"/>
      <c r="L158" s="34"/>
      <c r="O158" s="27" t="s">
        <v>208</v>
      </c>
      <c r="P158" s="25">
        <v>0.42708333333333331</v>
      </c>
    </row>
    <row r="159" spans="1:16" ht="19.5" customHeight="1">
      <c r="A159" s="31" t="s">
        <v>167</v>
      </c>
      <c r="B159" s="85">
        <v>2</v>
      </c>
      <c r="C159" s="85"/>
      <c r="D159" s="85">
        <v>1</v>
      </c>
      <c r="E159" s="85">
        <v>2</v>
      </c>
      <c r="F159" s="85">
        <v>1</v>
      </c>
      <c r="G159" s="85">
        <v>1</v>
      </c>
      <c r="H159" s="85"/>
      <c r="I159" s="85">
        <f t="shared" si="2"/>
        <v>7</v>
      </c>
      <c r="J159" s="34"/>
      <c r="K159" s="34"/>
      <c r="L159" s="34"/>
      <c r="O159" s="27" t="s">
        <v>208</v>
      </c>
      <c r="P159" s="28" t="s">
        <v>96</v>
      </c>
    </row>
    <row r="160" spans="1:16" ht="19.5" customHeight="1">
      <c r="A160" s="30">
        <v>0.77430555555555547</v>
      </c>
      <c r="B160" s="85"/>
      <c r="C160" s="85"/>
      <c r="D160" s="85"/>
      <c r="E160" s="85"/>
      <c r="F160" s="85">
        <v>1</v>
      </c>
      <c r="G160" s="85"/>
      <c r="H160" s="85"/>
      <c r="I160" s="85">
        <f t="shared" si="2"/>
        <v>1</v>
      </c>
      <c r="J160" s="34"/>
      <c r="K160" s="34"/>
      <c r="L160" s="34"/>
      <c r="O160" s="27" t="s">
        <v>213</v>
      </c>
      <c r="P160" s="28" t="s">
        <v>96</v>
      </c>
    </row>
    <row r="161" spans="1:16" ht="19.5" customHeight="1">
      <c r="A161" s="31" t="s">
        <v>168</v>
      </c>
      <c r="B161" s="85"/>
      <c r="C161" s="85">
        <v>1</v>
      </c>
      <c r="D161" s="85"/>
      <c r="E161" s="85"/>
      <c r="F161" s="85">
        <v>1</v>
      </c>
      <c r="G161" s="85">
        <v>1</v>
      </c>
      <c r="H161" s="85"/>
      <c r="I161" s="85">
        <f t="shared" si="2"/>
        <v>3</v>
      </c>
      <c r="J161" s="34"/>
      <c r="K161" s="34"/>
      <c r="L161" s="34"/>
      <c r="O161" s="27" t="s">
        <v>213</v>
      </c>
      <c r="P161" s="28" t="s">
        <v>96</v>
      </c>
    </row>
    <row r="162" spans="1:16" ht="19.5" customHeight="1">
      <c r="A162" s="31">
        <v>0.78125</v>
      </c>
      <c r="B162" s="85"/>
      <c r="C162" s="85"/>
      <c r="D162" s="85"/>
      <c r="E162" s="85"/>
      <c r="F162" s="85">
        <v>1</v>
      </c>
      <c r="G162" s="85">
        <v>1</v>
      </c>
      <c r="H162" s="85"/>
      <c r="I162" s="85">
        <f t="shared" si="2"/>
        <v>2</v>
      </c>
      <c r="J162" s="34"/>
      <c r="K162" s="34"/>
      <c r="L162" s="34"/>
      <c r="O162" s="27" t="s">
        <v>210</v>
      </c>
      <c r="P162" s="28" t="s">
        <v>96</v>
      </c>
    </row>
    <row r="163" spans="1:16" ht="19.5" customHeight="1">
      <c r="A163" s="30">
        <v>0.78472222222222221</v>
      </c>
      <c r="B163" s="85"/>
      <c r="C163" s="85">
        <v>1</v>
      </c>
      <c r="D163" s="85"/>
      <c r="E163" s="85"/>
      <c r="F163" s="85"/>
      <c r="G163" s="85"/>
      <c r="H163" s="85"/>
      <c r="I163" s="85">
        <f t="shared" si="2"/>
        <v>1</v>
      </c>
      <c r="J163" s="34"/>
      <c r="K163" s="34"/>
      <c r="L163" s="34"/>
      <c r="O163" s="27" t="s">
        <v>207</v>
      </c>
      <c r="P163" s="28" t="s">
        <v>97</v>
      </c>
    </row>
    <row r="164" spans="1:16" ht="19.5" customHeight="1">
      <c r="A164" s="31" t="s">
        <v>169</v>
      </c>
      <c r="B164" s="85">
        <v>1</v>
      </c>
      <c r="C164" s="85">
        <v>1</v>
      </c>
      <c r="D164" s="85">
        <v>2</v>
      </c>
      <c r="E164" s="85">
        <v>1</v>
      </c>
      <c r="F164" s="85"/>
      <c r="G164" s="85"/>
      <c r="H164" s="85"/>
      <c r="I164" s="85">
        <f t="shared" si="2"/>
        <v>5</v>
      </c>
      <c r="J164" s="34"/>
      <c r="K164" s="34"/>
      <c r="L164" s="34"/>
      <c r="O164" s="27" t="s">
        <v>210</v>
      </c>
      <c r="P164" s="25">
        <v>0.43402777777777773</v>
      </c>
    </row>
    <row r="165" spans="1:16" ht="19.5" customHeight="1">
      <c r="A165" s="31" t="s">
        <v>170</v>
      </c>
      <c r="B165" s="85"/>
      <c r="C165" s="85"/>
      <c r="D165" s="85">
        <v>1</v>
      </c>
      <c r="E165" s="85">
        <v>1</v>
      </c>
      <c r="F165" s="85"/>
      <c r="G165" s="85"/>
      <c r="H165" s="85"/>
      <c r="I165" s="85">
        <f t="shared" si="2"/>
        <v>2</v>
      </c>
      <c r="J165" s="34"/>
      <c r="K165" s="34"/>
      <c r="L165" s="34"/>
      <c r="O165" s="27" t="s">
        <v>207</v>
      </c>
      <c r="P165" s="25">
        <v>0.4375</v>
      </c>
    </row>
    <row r="166" spans="1:16" ht="19.5" customHeight="1">
      <c r="A166" s="31" t="s">
        <v>171</v>
      </c>
      <c r="B166" s="85"/>
      <c r="C166" s="85"/>
      <c r="D166" s="85">
        <v>1</v>
      </c>
      <c r="E166" s="85">
        <v>1</v>
      </c>
      <c r="F166" s="85"/>
      <c r="G166" s="85"/>
      <c r="H166" s="85"/>
      <c r="I166" s="85">
        <f t="shared" si="2"/>
        <v>2</v>
      </c>
      <c r="J166" s="34"/>
      <c r="K166" s="34"/>
      <c r="L166" s="34"/>
      <c r="O166" s="27" t="s">
        <v>206</v>
      </c>
      <c r="P166" s="28" t="s">
        <v>98</v>
      </c>
    </row>
    <row r="167" spans="1:16" ht="19.5" customHeight="1">
      <c r="A167" s="31" t="s">
        <v>172</v>
      </c>
      <c r="B167" s="85">
        <v>2</v>
      </c>
      <c r="C167" s="85"/>
      <c r="D167" s="85">
        <v>1</v>
      </c>
      <c r="E167" s="85"/>
      <c r="F167" s="85"/>
      <c r="G167" s="85">
        <v>1</v>
      </c>
      <c r="H167" s="85"/>
      <c r="I167" s="85">
        <f t="shared" si="2"/>
        <v>4</v>
      </c>
      <c r="J167" s="34"/>
      <c r="K167" s="34"/>
      <c r="L167" s="34"/>
      <c r="O167" s="27" t="s">
        <v>209</v>
      </c>
      <c r="P167" s="28" t="s">
        <v>98</v>
      </c>
    </row>
    <row r="168" spans="1:16" ht="19.5" customHeight="1">
      <c r="A168" s="30">
        <v>0.8125</v>
      </c>
      <c r="B168" s="85"/>
      <c r="C168" s="85"/>
      <c r="D168" s="85"/>
      <c r="E168" s="85"/>
      <c r="F168" s="85">
        <v>1</v>
      </c>
      <c r="G168" s="85">
        <v>2</v>
      </c>
      <c r="H168" s="85"/>
      <c r="I168" s="85">
        <f t="shared" si="2"/>
        <v>3</v>
      </c>
      <c r="J168" s="34"/>
      <c r="K168" s="34"/>
      <c r="L168" s="34"/>
      <c r="O168" s="27" t="s">
        <v>206</v>
      </c>
      <c r="P168" s="28" t="s">
        <v>98</v>
      </c>
    </row>
    <row r="169" spans="1:16" ht="19.5" customHeight="1">
      <c r="A169" s="31" t="s">
        <v>173</v>
      </c>
      <c r="B169" s="85"/>
      <c r="C169" s="85">
        <v>2</v>
      </c>
      <c r="D169" s="85"/>
      <c r="E169" s="85"/>
      <c r="F169" s="85"/>
      <c r="G169" s="85"/>
      <c r="H169" s="85"/>
      <c r="I169" s="85">
        <f t="shared" si="2"/>
        <v>2</v>
      </c>
      <c r="J169" s="34"/>
      <c r="K169" s="34"/>
      <c r="L169" s="34"/>
      <c r="O169" s="27" t="s">
        <v>208</v>
      </c>
      <c r="P169" s="28" t="s">
        <v>98</v>
      </c>
    </row>
    <row r="170" spans="1:16" ht="19.5" customHeight="1">
      <c r="A170" s="31" t="s">
        <v>174</v>
      </c>
      <c r="B170" s="85"/>
      <c r="C170" s="85">
        <v>1</v>
      </c>
      <c r="D170" s="85"/>
      <c r="E170" s="85"/>
      <c r="F170" s="85"/>
      <c r="G170" s="85"/>
      <c r="H170" s="85">
        <v>1</v>
      </c>
      <c r="I170" s="85">
        <f t="shared" si="2"/>
        <v>2</v>
      </c>
      <c r="J170" s="34"/>
      <c r="K170" s="34"/>
      <c r="L170" s="34"/>
      <c r="O170" s="27" t="s">
        <v>210</v>
      </c>
      <c r="P170" s="28" t="s">
        <v>98</v>
      </c>
    </row>
    <row r="171" spans="1:16" ht="19.5" customHeight="1">
      <c r="A171" s="31" t="s">
        <v>175</v>
      </c>
      <c r="B171" s="85"/>
      <c r="C171" s="85"/>
      <c r="D171" s="85"/>
      <c r="E171" s="85">
        <v>1</v>
      </c>
      <c r="F171" s="85"/>
      <c r="G171" s="85">
        <v>1</v>
      </c>
      <c r="H171" s="85"/>
      <c r="I171" s="85">
        <f t="shared" si="2"/>
        <v>2</v>
      </c>
      <c r="J171" s="34"/>
      <c r="K171" s="34"/>
      <c r="L171" s="34"/>
      <c r="O171" s="27" t="s">
        <v>206</v>
      </c>
      <c r="P171" s="28" t="s">
        <v>98</v>
      </c>
    </row>
    <row r="172" spans="1:16" ht="19.5" customHeight="1">
      <c r="A172" s="31" t="s">
        <v>176</v>
      </c>
      <c r="B172" s="85"/>
      <c r="C172" s="85"/>
      <c r="D172" s="85"/>
      <c r="E172" s="85">
        <v>1</v>
      </c>
      <c r="F172" s="85"/>
      <c r="G172" s="85"/>
      <c r="H172" s="85"/>
      <c r="I172" s="85">
        <f t="shared" si="2"/>
        <v>1</v>
      </c>
      <c r="J172" s="34"/>
      <c r="K172" s="34"/>
      <c r="L172" s="34"/>
      <c r="O172" s="27" t="s">
        <v>213</v>
      </c>
      <c r="P172" s="25">
        <v>0.44444444444444442</v>
      </c>
    </row>
    <row r="173" spans="1:16" ht="19.5" customHeight="1">
      <c r="A173" s="31" t="s">
        <v>177</v>
      </c>
      <c r="B173" s="85"/>
      <c r="C173" s="85"/>
      <c r="D173" s="85"/>
      <c r="E173" s="85"/>
      <c r="F173" s="85">
        <v>1</v>
      </c>
      <c r="G173" s="85"/>
      <c r="H173" s="85">
        <v>1</v>
      </c>
      <c r="I173" s="85">
        <f t="shared" si="2"/>
        <v>2</v>
      </c>
      <c r="J173" s="34"/>
      <c r="K173" s="34"/>
      <c r="L173" s="34"/>
      <c r="O173" s="27" t="s">
        <v>213</v>
      </c>
      <c r="P173" s="28" t="s">
        <v>99</v>
      </c>
    </row>
    <row r="174" spans="1:16" ht="19.5" customHeight="1">
      <c r="A174" s="31" t="s">
        <v>178</v>
      </c>
      <c r="B174" s="85"/>
      <c r="C174" s="85"/>
      <c r="D174" s="85"/>
      <c r="E174" s="85"/>
      <c r="F174" s="85">
        <v>1</v>
      </c>
      <c r="G174" s="85"/>
      <c r="H174" s="85"/>
      <c r="I174" s="85">
        <f t="shared" si="2"/>
        <v>1</v>
      </c>
      <c r="J174" s="34"/>
      <c r="K174" s="34"/>
      <c r="L174" s="34"/>
      <c r="O174" s="27" t="s">
        <v>210</v>
      </c>
      <c r="P174" s="25">
        <v>0.44791666666666669</v>
      </c>
    </row>
    <row r="175" spans="1:16" ht="19.5" customHeight="1">
      <c r="A175" s="31" t="s">
        <v>179</v>
      </c>
      <c r="B175" s="85"/>
      <c r="C175" s="85"/>
      <c r="D175" s="85"/>
      <c r="E175" s="85"/>
      <c r="F175" s="85"/>
      <c r="G175" s="85"/>
      <c r="H175" s="85">
        <v>1</v>
      </c>
      <c r="I175" s="85">
        <f t="shared" si="2"/>
        <v>1</v>
      </c>
      <c r="J175" s="34"/>
      <c r="K175" s="34"/>
      <c r="L175" s="34"/>
      <c r="O175" s="27" t="s">
        <v>206</v>
      </c>
      <c r="P175" s="28" t="s">
        <v>100</v>
      </c>
    </row>
    <row r="176" spans="1:16" ht="19.5" customHeight="1">
      <c r="A176" s="30">
        <v>0.84097222222222223</v>
      </c>
      <c r="B176" s="85">
        <v>1</v>
      </c>
      <c r="C176" s="85"/>
      <c r="D176" s="85"/>
      <c r="E176" s="85"/>
      <c r="F176" s="85"/>
      <c r="G176" s="85"/>
      <c r="H176" s="85"/>
      <c r="I176" s="85">
        <f t="shared" si="2"/>
        <v>1</v>
      </c>
      <c r="J176" s="34"/>
      <c r="K176" s="34"/>
      <c r="L176" s="34"/>
      <c r="O176" s="27" t="s">
        <v>206</v>
      </c>
      <c r="P176" s="28" t="s">
        <v>100</v>
      </c>
    </row>
    <row r="177" spans="1:16" ht="19.5" customHeight="1">
      <c r="A177" s="31" t="s">
        <v>180</v>
      </c>
      <c r="B177" s="85">
        <v>1</v>
      </c>
      <c r="C177" s="85"/>
      <c r="D177" s="85"/>
      <c r="E177" s="85"/>
      <c r="F177" s="85"/>
      <c r="G177" s="85"/>
      <c r="H177" s="85"/>
      <c r="I177" s="85">
        <f t="shared" si="2"/>
        <v>1</v>
      </c>
      <c r="J177" s="34"/>
      <c r="K177" s="34"/>
      <c r="L177" s="34"/>
      <c r="O177" s="27" t="s">
        <v>207</v>
      </c>
      <c r="P177" s="28" t="s">
        <v>100</v>
      </c>
    </row>
    <row r="178" spans="1:16" ht="19.5" customHeight="1">
      <c r="A178" s="31" t="s">
        <v>181</v>
      </c>
      <c r="B178" s="85"/>
      <c r="C178" s="85">
        <v>2</v>
      </c>
      <c r="D178" s="85">
        <v>2</v>
      </c>
      <c r="E178" s="85">
        <v>3</v>
      </c>
      <c r="F178" s="85"/>
      <c r="G178" s="85"/>
      <c r="H178" s="85"/>
      <c r="I178" s="85">
        <f t="shared" si="2"/>
        <v>7</v>
      </c>
      <c r="J178" s="34"/>
      <c r="K178" s="34"/>
      <c r="L178" s="34"/>
      <c r="O178" s="27" t="s">
        <v>213</v>
      </c>
      <c r="P178" s="28" t="s">
        <v>100</v>
      </c>
    </row>
    <row r="179" spans="1:16" ht="19.5" customHeight="1">
      <c r="A179" s="31" t="s">
        <v>182</v>
      </c>
      <c r="B179" s="85"/>
      <c r="C179" s="85"/>
      <c r="D179" s="85"/>
      <c r="E179" s="85"/>
      <c r="F179" s="85">
        <v>1</v>
      </c>
      <c r="G179" s="85"/>
      <c r="H179" s="85"/>
      <c r="I179" s="85">
        <f t="shared" si="2"/>
        <v>1</v>
      </c>
      <c r="J179" s="34"/>
      <c r="K179" s="34"/>
      <c r="L179" s="34"/>
      <c r="O179" s="27" t="s">
        <v>208</v>
      </c>
      <c r="P179" s="28" t="s">
        <v>100</v>
      </c>
    </row>
    <row r="180" spans="1:16" ht="19.5" customHeight="1">
      <c r="A180" s="31" t="s">
        <v>183</v>
      </c>
      <c r="B180" s="85">
        <v>1</v>
      </c>
      <c r="C180" s="85">
        <v>1</v>
      </c>
      <c r="D180" s="85"/>
      <c r="E180" s="85">
        <v>1</v>
      </c>
      <c r="F180" s="85"/>
      <c r="G180" s="85"/>
      <c r="H180" s="85"/>
      <c r="I180" s="85">
        <f t="shared" si="2"/>
        <v>3</v>
      </c>
      <c r="J180" s="34"/>
      <c r="K180" s="34"/>
      <c r="L180" s="34"/>
      <c r="O180" s="27" t="s">
        <v>210</v>
      </c>
      <c r="P180" s="28" t="s">
        <v>100</v>
      </c>
    </row>
    <row r="181" spans="1:16" ht="19.5" customHeight="1">
      <c r="A181" s="31" t="s">
        <v>184</v>
      </c>
      <c r="B181" s="85">
        <v>1</v>
      </c>
      <c r="C181" s="85"/>
      <c r="D181" s="85"/>
      <c r="E181" s="85">
        <v>1</v>
      </c>
      <c r="F181" s="85"/>
      <c r="G181" s="85">
        <v>1</v>
      </c>
      <c r="H181" s="85"/>
      <c r="I181" s="85">
        <f t="shared" si="2"/>
        <v>3</v>
      </c>
      <c r="J181" s="34"/>
      <c r="K181" s="34"/>
      <c r="L181" s="34"/>
      <c r="O181" s="27" t="s">
        <v>210</v>
      </c>
      <c r="P181" s="28" t="s">
        <v>101</v>
      </c>
    </row>
    <row r="182" spans="1:16" ht="19.5" customHeight="1">
      <c r="A182" s="30">
        <v>0.87152777777777779</v>
      </c>
      <c r="B182" s="85"/>
      <c r="C182" s="85"/>
      <c r="D182" s="85"/>
      <c r="E182" s="85"/>
      <c r="F182" s="85">
        <v>1</v>
      </c>
      <c r="G182" s="85"/>
      <c r="H182" s="85"/>
      <c r="I182" s="85">
        <f t="shared" si="2"/>
        <v>1</v>
      </c>
      <c r="J182" s="34"/>
      <c r="K182" s="34"/>
      <c r="L182" s="34"/>
      <c r="O182" s="27" t="s">
        <v>209</v>
      </c>
      <c r="P182" s="25">
        <v>0.45833333333333331</v>
      </c>
    </row>
    <row r="183" spans="1:16" ht="19.5" customHeight="1">
      <c r="A183" s="31" t="s">
        <v>185</v>
      </c>
      <c r="B183" s="85">
        <v>2</v>
      </c>
      <c r="C183" s="85">
        <v>1</v>
      </c>
      <c r="D183" s="85"/>
      <c r="E183" s="85">
        <v>1</v>
      </c>
      <c r="F183" s="85"/>
      <c r="G183" s="85"/>
      <c r="H183" s="85"/>
      <c r="I183" s="85">
        <f t="shared" si="2"/>
        <v>4</v>
      </c>
      <c r="J183" s="34"/>
      <c r="K183" s="34"/>
      <c r="L183" s="34"/>
      <c r="O183" s="27" t="s">
        <v>209</v>
      </c>
      <c r="P183" s="28" t="s">
        <v>102</v>
      </c>
    </row>
    <row r="184" spans="1:16" ht="19.5" customHeight="1">
      <c r="A184" s="31" t="s">
        <v>186</v>
      </c>
      <c r="B184" s="85">
        <v>1</v>
      </c>
      <c r="C184" s="85">
        <v>3</v>
      </c>
      <c r="D184" s="85"/>
      <c r="E184" s="85"/>
      <c r="F184" s="85"/>
      <c r="G184" s="85"/>
      <c r="H184" s="85">
        <v>1</v>
      </c>
      <c r="I184" s="85">
        <f t="shared" si="2"/>
        <v>5</v>
      </c>
      <c r="J184" s="34"/>
      <c r="K184" s="34"/>
      <c r="L184" s="34"/>
      <c r="O184" s="27" t="s">
        <v>211</v>
      </c>
      <c r="P184" s="28" t="s">
        <v>102</v>
      </c>
    </row>
    <row r="185" spans="1:16" ht="19.5" customHeight="1">
      <c r="A185" s="31" t="s">
        <v>187</v>
      </c>
      <c r="B185" s="85">
        <v>1</v>
      </c>
      <c r="C185" s="85"/>
      <c r="D185" s="85"/>
      <c r="E185" s="85"/>
      <c r="F185" s="85"/>
      <c r="G185" s="85"/>
      <c r="H185" s="85">
        <v>1</v>
      </c>
      <c r="I185" s="85">
        <f t="shared" si="2"/>
        <v>2</v>
      </c>
      <c r="J185" s="34"/>
      <c r="K185" s="34"/>
      <c r="L185" s="34"/>
      <c r="O185" s="27" t="s">
        <v>206</v>
      </c>
      <c r="P185" s="28" t="s">
        <v>102</v>
      </c>
    </row>
    <row r="186" spans="1:16" ht="19.5" customHeight="1">
      <c r="A186" s="30">
        <v>0.89236111111111116</v>
      </c>
      <c r="B186" s="85"/>
      <c r="C186" s="85"/>
      <c r="D186" s="85"/>
      <c r="E186" s="85"/>
      <c r="F186" s="85">
        <v>1</v>
      </c>
      <c r="G186" s="85"/>
      <c r="H186" s="85">
        <v>1</v>
      </c>
      <c r="I186" s="85">
        <f t="shared" si="2"/>
        <v>2</v>
      </c>
      <c r="J186" s="34"/>
      <c r="K186" s="34"/>
      <c r="L186" s="34"/>
      <c r="O186" s="27" t="s">
        <v>208</v>
      </c>
      <c r="P186" s="28" t="s">
        <v>102</v>
      </c>
    </row>
    <row r="187" spans="1:16" ht="19.5" customHeight="1">
      <c r="A187" s="31" t="s">
        <v>188</v>
      </c>
      <c r="B187" s="85"/>
      <c r="C187" s="85"/>
      <c r="D187" s="85"/>
      <c r="E187" s="85"/>
      <c r="F187" s="85">
        <v>1</v>
      </c>
      <c r="G187" s="85"/>
      <c r="H187" s="85"/>
      <c r="I187" s="85">
        <f t="shared" si="2"/>
        <v>1</v>
      </c>
      <c r="J187" s="34"/>
      <c r="K187" s="34"/>
      <c r="L187" s="34"/>
      <c r="O187" s="27" t="s">
        <v>208</v>
      </c>
      <c r="P187" s="28" t="s">
        <v>102</v>
      </c>
    </row>
    <row r="188" spans="1:16" ht="19.5" customHeight="1">
      <c r="A188" s="31" t="s">
        <v>189</v>
      </c>
      <c r="B188" s="85"/>
      <c r="C188" s="85">
        <v>1</v>
      </c>
      <c r="D188" s="85"/>
      <c r="E188" s="85"/>
      <c r="F188" s="85">
        <v>1</v>
      </c>
      <c r="G188" s="85"/>
      <c r="H188" s="85"/>
      <c r="I188" s="85">
        <f t="shared" si="2"/>
        <v>2</v>
      </c>
      <c r="J188" s="34"/>
      <c r="K188" s="34"/>
      <c r="L188" s="34"/>
      <c r="O188" s="27" t="s">
        <v>208</v>
      </c>
      <c r="P188" s="28" t="s">
        <v>102</v>
      </c>
    </row>
    <row r="189" spans="1:16" ht="19.5" customHeight="1">
      <c r="A189" s="31" t="s">
        <v>190</v>
      </c>
      <c r="B189" s="85"/>
      <c r="C189" s="85"/>
      <c r="D189" s="85"/>
      <c r="E189" s="85"/>
      <c r="F189" s="85"/>
      <c r="G189" s="85">
        <v>1</v>
      </c>
      <c r="H189" s="85"/>
      <c r="I189" s="85">
        <f t="shared" si="2"/>
        <v>1</v>
      </c>
      <c r="J189" s="34"/>
      <c r="K189" s="34"/>
      <c r="L189" s="34"/>
      <c r="O189" s="27" t="s">
        <v>206</v>
      </c>
      <c r="P189" s="28" t="s">
        <v>103</v>
      </c>
    </row>
    <row r="190" spans="1:16" ht="19.5" customHeight="1">
      <c r="A190" s="31" t="s">
        <v>191</v>
      </c>
      <c r="B190" s="85"/>
      <c r="C190" s="85">
        <v>4</v>
      </c>
      <c r="D190" s="85"/>
      <c r="E190" s="85"/>
      <c r="F190" s="85"/>
      <c r="G190" s="85"/>
      <c r="H190" s="85"/>
      <c r="I190" s="85">
        <f t="shared" si="2"/>
        <v>4</v>
      </c>
      <c r="J190" s="34"/>
      <c r="K190" s="34"/>
      <c r="L190" s="34"/>
      <c r="O190" s="27" t="s">
        <v>208</v>
      </c>
      <c r="P190" s="28" t="s">
        <v>104</v>
      </c>
    </row>
    <row r="191" spans="1:16" ht="19.5" customHeight="1">
      <c r="A191" s="31" t="s">
        <v>192</v>
      </c>
      <c r="B191" s="85"/>
      <c r="C191" s="85"/>
      <c r="D191" s="85">
        <v>2</v>
      </c>
      <c r="E191" s="85"/>
      <c r="F191" s="85">
        <v>1</v>
      </c>
      <c r="G191" s="85"/>
      <c r="H191" s="85"/>
      <c r="I191" s="85">
        <f t="shared" si="2"/>
        <v>3</v>
      </c>
      <c r="J191" s="34"/>
      <c r="K191" s="34"/>
      <c r="L191" s="34"/>
      <c r="O191" s="27" t="s">
        <v>208</v>
      </c>
      <c r="P191" s="28" t="s">
        <v>104</v>
      </c>
    </row>
    <row r="192" spans="1:16" ht="19.5" customHeight="1">
      <c r="A192" s="31" t="s">
        <v>193</v>
      </c>
      <c r="B192" s="85">
        <v>1</v>
      </c>
      <c r="C192" s="85"/>
      <c r="D192" s="85"/>
      <c r="E192" s="85"/>
      <c r="F192" s="85">
        <v>1</v>
      </c>
      <c r="G192" s="85"/>
      <c r="H192" s="85">
        <v>1</v>
      </c>
      <c r="I192" s="85">
        <f t="shared" si="2"/>
        <v>3</v>
      </c>
      <c r="J192" s="34"/>
      <c r="K192" s="34"/>
      <c r="L192" s="34"/>
      <c r="O192" s="27" t="s">
        <v>213</v>
      </c>
      <c r="P192" s="25">
        <v>0.46875</v>
      </c>
    </row>
    <row r="193" spans="1:16" ht="19.5" customHeight="1">
      <c r="A193" s="31" t="s">
        <v>194</v>
      </c>
      <c r="B193" s="85"/>
      <c r="C193" s="85"/>
      <c r="D193" s="85"/>
      <c r="E193" s="85"/>
      <c r="F193" s="85"/>
      <c r="G193" s="85">
        <v>1</v>
      </c>
      <c r="H193" s="85"/>
      <c r="I193" s="85">
        <f t="shared" si="2"/>
        <v>1</v>
      </c>
      <c r="J193" s="34"/>
      <c r="K193" s="34"/>
      <c r="L193" s="34"/>
      <c r="O193" s="27" t="s">
        <v>213</v>
      </c>
      <c r="P193" s="25">
        <v>0.46875</v>
      </c>
    </row>
    <row r="194" spans="1:16" ht="19.5" customHeight="1">
      <c r="A194" s="31" t="s">
        <v>195</v>
      </c>
      <c r="B194" s="85"/>
      <c r="C194" s="85"/>
      <c r="D194" s="85"/>
      <c r="E194" s="85">
        <v>1</v>
      </c>
      <c r="F194" s="85"/>
      <c r="G194" s="85"/>
      <c r="H194" s="85"/>
      <c r="I194" s="85">
        <f t="shared" si="2"/>
        <v>1</v>
      </c>
      <c r="J194" s="34"/>
      <c r="K194" s="34"/>
      <c r="L194" s="34"/>
      <c r="O194" s="27" t="s">
        <v>206</v>
      </c>
      <c r="P194" s="28" t="s">
        <v>105</v>
      </c>
    </row>
    <row r="195" spans="1:16" ht="19.5" customHeight="1">
      <c r="A195" s="31" t="s">
        <v>196</v>
      </c>
      <c r="B195" s="85"/>
      <c r="C195" s="85"/>
      <c r="D195" s="85"/>
      <c r="E195" s="85">
        <v>1</v>
      </c>
      <c r="F195" s="85">
        <v>1</v>
      </c>
      <c r="G195" s="85"/>
      <c r="H195" s="85"/>
      <c r="I195" s="85">
        <f t="shared" ref="I195:I206" si="3">SUM(B195:H195)</f>
        <v>2</v>
      </c>
      <c r="J195" s="34"/>
      <c r="K195" s="34"/>
      <c r="L195" s="34"/>
      <c r="O195" s="27" t="s">
        <v>207</v>
      </c>
      <c r="P195" s="28" t="s">
        <v>105</v>
      </c>
    </row>
    <row r="196" spans="1:16" ht="19.5" customHeight="1">
      <c r="A196" s="30">
        <v>0.94444444444444453</v>
      </c>
      <c r="B196" s="85"/>
      <c r="C196" s="85"/>
      <c r="D196" s="85"/>
      <c r="E196" s="85"/>
      <c r="F196" s="85">
        <v>1</v>
      </c>
      <c r="G196" s="85"/>
      <c r="H196" s="85"/>
      <c r="I196" s="85">
        <f t="shared" si="3"/>
        <v>1</v>
      </c>
      <c r="J196" s="34"/>
      <c r="K196" s="34"/>
      <c r="L196" s="34"/>
      <c r="O196" s="27" t="s">
        <v>206</v>
      </c>
      <c r="P196" s="25">
        <v>0.47222222222222227</v>
      </c>
    </row>
    <row r="197" spans="1:16" ht="19.5" customHeight="1">
      <c r="A197" s="31" t="s">
        <v>197</v>
      </c>
      <c r="B197" s="85"/>
      <c r="C197" s="85">
        <v>1</v>
      </c>
      <c r="D197" s="85"/>
      <c r="E197" s="85"/>
      <c r="F197" s="85"/>
      <c r="G197" s="85"/>
      <c r="H197" s="85"/>
      <c r="I197" s="85">
        <f t="shared" si="3"/>
        <v>1</v>
      </c>
      <c r="J197" s="34"/>
      <c r="K197" s="34"/>
      <c r="L197" s="34"/>
      <c r="O197" s="27" t="s">
        <v>208</v>
      </c>
      <c r="P197" s="28" t="s">
        <v>106</v>
      </c>
    </row>
    <row r="198" spans="1:16" ht="19.5" customHeight="1">
      <c r="A198" s="31" t="s">
        <v>198</v>
      </c>
      <c r="B198" s="85"/>
      <c r="C198" s="85">
        <v>1</v>
      </c>
      <c r="D198" s="85"/>
      <c r="E198" s="85"/>
      <c r="F198" s="85"/>
      <c r="G198" s="85"/>
      <c r="H198" s="85"/>
      <c r="I198" s="85">
        <f t="shared" si="3"/>
        <v>1</v>
      </c>
      <c r="J198" s="34"/>
      <c r="K198" s="34"/>
      <c r="L198" s="34"/>
      <c r="O198" s="27" t="s">
        <v>210</v>
      </c>
      <c r="P198" s="25">
        <v>0.47916666666666669</v>
      </c>
    </row>
    <row r="199" spans="1:16" ht="19.5" customHeight="1">
      <c r="A199" s="31" t="s">
        <v>199</v>
      </c>
      <c r="B199" s="85"/>
      <c r="C199" s="85"/>
      <c r="D199" s="85"/>
      <c r="E199" s="85">
        <v>1</v>
      </c>
      <c r="F199" s="85"/>
      <c r="G199" s="85"/>
      <c r="H199" s="85"/>
      <c r="I199" s="85">
        <f t="shared" si="3"/>
        <v>1</v>
      </c>
      <c r="J199" s="34"/>
      <c r="K199" s="34"/>
      <c r="L199" s="34"/>
      <c r="O199" s="27" t="s">
        <v>213</v>
      </c>
      <c r="P199" s="28" t="s">
        <v>107</v>
      </c>
    </row>
    <row r="200" spans="1:16" ht="19.5" customHeight="1">
      <c r="A200" s="31" t="s">
        <v>200</v>
      </c>
      <c r="B200" s="85"/>
      <c r="C200" s="85"/>
      <c r="D200" s="85">
        <v>1</v>
      </c>
      <c r="E200" s="85"/>
      <c r="F200" s="85">
        <v>1</v>
      </c>
      <c r="G200" s="85"/>
      <c r="H200" s="85"/>
      <c r="I200" s="85">
        <f t="shared" si="3"/>
        <v>2</v>
      </c>
      <c r="J200" s="34"/>
      <c r="K200" s="34"/>
      <c r="L200" s="34"/>
      <c r="O200" s="27" t="s">
        <v>209</v>
      </c>
      <c r="P200" s="28" t="s">
        <v>107</v>
      </c>
    </row>
    <row r="201" spans="1:16" ht="19.5" customHeight="1">
      <c r="A201" s="30">
        <v>0.96875</v>
      </c>
      <c r="B201" s="85">
        <v>1</v>
      </c>
      <c r="C201" s="85"/>
      <c r="D201" s="85"/>
      <c r="E201" s="85"/>
      <c r="F201" s="85"/>
      <c r="G201" s="85"/>
      <c r="H201" s="85"/>
      <c r="I201" s="85">
        <f t="shared" si="3"/>
        <v>1</v>
      </c>
      <c r="J201" s="34"/>
      <c r="K201" s="34"/>
      <c r="L201" s="34"/>
      <c r="O201" s="27" t="s">
        <v>213</v>
      </c>
      <c r="P201" s="28" t="s">
        <v>107</v>
      </c>
    </row>
    <row r="202" spans="1:16" ht="19.5" customHeight="1">
      <c r="A202" s="31" t="s">
        <v>201</v>
      </c>
      <c r="B202" s="85"/>
      <c r="C202" s="85"/>
      <c r="D202" s="85"/>
      <c r="E202" s="85"/>
      <c r="F202" s="85"/>
      <c r="G202" s="85">
        <v>2</v>
      </c>
      <c r="H202" s="85"/>
      <c r="I202" s="85">
        <f t="shared" si="3"/>
        <v>2</v>
      </c>
      <c r="J202" s="34"/>
      <c r="K202" s="34"/>
      <c r="L202" s="34"/>
      <c r="O202" s="27" t="s">
        <v>210</v>
      </c>
      <c r="P202" s="28" t="s">
        <v>107</v>
      </c>
    </row>
    <row r="203" spans="1:16" ht="19.5" customHeight="1">
      <c r="A203" s="31" t="s">
        <v>202</v>
      </c>
      <c r="B203" s="85">
        <v>1</v>
      </c>
      <c r="C203" s="85"/>
      <c r="D203" s="85"/>
      <c r="E203" s="85"/>
      <c r="F203" s="85"/>
      <c r="G203" s="85"/>
      <c r="H203" s="85"/>
      <c r="I203" s="85">
        <f t="shared" si="3"/>
        <v>1</v>
      </c>
      <c r="J203" s="34"/>
      <c r="K203" s="34"/>
      <c r="L203" s="34"/>
      <c r="O203" s="27" t="s">
        <v>207</v>
      </c>
      <c r="P203" s="28" t="s">
        <v>107</v>
      </c>
    </row>
    <row r="204" spans="1:16" ht="19.5" customHeight="1">
      <c r="A204" s="31" t="s">
        <v>203</v>
      </c>
      <c r="B204" s="85"/>
      <c r="C204" s="85"/>
      <c r="D204" s="85"/>
      <c r="E204" s="85"/>
      <c r="F204" s="85">
        <v>1</v>
      </c>
      <c r="G204" s="85">
        <v>1</v>
      </c>
      <c r="H204" s="85"/>
      <c r="I204" s="85">
        <f t="shared" si="3"/>
        <v>2</v>
      </c>
      <c r="J204" s="34"/>
      <c r="K204" s="34"/>
      <c r="L204" s="34"/>
      <c r="O204" s="27" t="s">
        <v>209</v>
      </c>
      <c r="P204" s="28" t="s">
        <v>108</v>
      </c>
    </row>
    <row r="205" spans="1:16" ht="19.5" customHeight="1">
      <c r="A205" s="31" t="s">
        <v>204</v>
      </c>
      <c r="B205" s="85"/>
      <c r="C205" s="85"/>
      <c r="D205" s="85"/>
      <c r="E205" s="85">
        <v>1</v>
      </c>
      <c r="F205" s="85"/>
      <c r="G205" s="85"/>
      <c r="H205" s="85"/>
      <c r="I205" s="85">
        <f t="shared" si="3"/>
        <v>1</v>
      </c>
      <c r="J205" s="34"/>
      <c r="K205" s="34"/>
      <c r="L205" s="34"/>
      <c r="O205" s="27" t="s">
        <v>211</v>
      </c>
      <c r="P205" s="25">
        <v>0.48819444444444443</v>
      </c>
    </row>
    <row r="206" spans="1:16" ht="19.5" customHeight="1">
      <c r="A206" s="32">
        <v>0.99930555555555556</v>
      </c>
      <c r="B206" s="86"/>
      <c r="C206" s="86"/>
      <c r="D206" s="86"/>
      <c r="E206" s="86"/>
      <c r="F206" s="86">
        <v>1</v>
      </c>
      <c r="G206" s="86"/>
      <c r="H206" s="86"/>
      <c r="I206" s="85">
        <f t="shared" si="3"/>
        <v>1</v>
      </c>
      <c r="J206" s="34"/>
      <c r="K206" s="34"/>
      <c r="L206" s="34"/>
      <c r="O206" s="27" t="s">
        <v>208</v>
      </c>
      <c r="P206" s="28" t="s">
        <v>109</v>
      </c>
    </row>
    <row r="207" spans="1:16" s="36" customFormat="1" ht="19.5" customHeight="1">
      <c r="A207" s="80" t="s">
        <v>216</v>
      </c>
      <c r="B207" s="121">
        <f>SUM(B2:B206)</f>
        <v>78</v>
      </c>
      <c r="C207" s="121">
        <f t="shared" ref="C207:H207" si="4">SUM(C2:C206)</f>
        <v>88</v>
      </c>
      <c r="D207" s="121">
        <f t="shared" si="4"/>
        <v>90</v>
      </c>
      <c r="E207" s="121">
        <f t="shared" si="4"/>
        <v>81</v>
      </c>
      <c r="F207" s="121">
        <f t="shared" si="4"/>
        <v>63</v>
      </c>
      <c r="G207" s="121">
        <f t="shared" si="4"/>
        <v>78</v>
      </c>
      <c r="H207" s="121">
        <f t="shared" si="4"/>
        <v>48</v>
      </c>
      <c r="I207" s="121">
        <f>SUM(I2:I206)</f>
        <v>526</v>
      </c>
      <c r="J207" s="35"/>
      <c r="K207" s="35"/>
      <c r="L207" s="35"/>
      <c r="O207" s="37" t="s">
        <v>208</v>
      </c>
      <c r="P207" s="28" t="s">
        <v>109</v>
      </c>
    </row>
    <row r="208" spans="1:16" s="36" customFormat="1" ht="19.5" customHeight="1">
      <c r="A208" s="81" t="s">
        <v>217</v>
      </c>
      <c r="B208" s="122"/>
      <c r="C208" s="122"/>
      <c r="D208" s="122"/>
      <c r="E208" s="122"/>
      <c r="F208" s="122"/>
      <c r="G208" s="122"/>
      <c r="H208" s="122"/>
      <c r="I208" s="122"/>
      <c r="J208" s="35"/>
      <c r="K208" s="35"/>
      <c r="L208" s="35"/>
      <c r="O208" s="37" t="s">
        <v>211</v>
      </c>
      <c r="P208" s="28" t="s">
        <v>109</v>
      </c>
    </row>
    <row r="209" spans="15:16" ht="19.5" customHeight="1">
      <c r="O209" s="27" t="s">
        <v>206</v>
      </c>
      <c r="P209" s="28" t="s">
        <v>109</v>
      </c>
    </row>
    <row r="210" spans="15:16" ht="19.5" customHeight="1">
      <c r="O210" s="27" t="s">
        <v>207</v>
      </c>
      <c r="P210" s="28" t="s">
        <v>109</v>
      </c>
    </row>
    <row r="211" spans="15:16" ht="19.5" customHeight="1">
      <c r="O211" s="27" t="s">
        <v>213</v>
      </c>
      <c r="P211" s="25">
        <v>0.49305555555555558</v>
      </c>
    </row>
    <row r="212" spans="15:16" ht="19.5" customHeight="1">
      <c r="O212" s="27" t="s">
        <v>210</v>
      </c>
      <c r="P212" s="25">
        <v>0.49305555555555558</v>
      </c>
    </row>
    <row r="213" spans="15:16" ht="19.5" customHeight="1">
      <c r="O213" s="27" t="s">
        <v>206</v>
      </c>
      <c r="P213" s="25">
        <v>0.49305555555555558</v>
      </c>
    </row>
    <row r="214" spans="15:16" ht="19.5" customHeight="1">
      <c r="O214" s="27" t="s">
        <v>210</v>
      </c>
      <c r="P214" s="28" t="s">
        <v>110</v>
      </c>
    </row>
    <row r="215" spans="15:16" ht="19.5" customHeight="1">
      <c r="O215" s="27" t="s">
        <v>211</v>
      </c>
      <c r="P215" s="28" t="s">
        <v>110</v>
      </c>
    </row>
    <row r="216" spans="15:16" ht="19.5" customHeight="1">
      <c r="O216" s="27" t="s">
        <v>213</v>
      </c>
      <c r="P216" s="28" t="s">
        <v>111</v>
      </c>
    </row>
    <row r="217" spans="15:16" ht="19.5" customHeight="1">
      <c r="O217" s="27" t="s">
        <v>213</v>
      </c>
      <c r="P217" s="28" t="s">
        <v>111</v>
      </c>
    </row>
    <row r="218" spans="15:16" ht="19.5" customHeight="1">
      <c r="O218" s="27" t="s">
        <v>208</v>
      </c>
      <c r="P218" s="25">
        <v>0.5</v>
      </c>
    </row>
    <row r="219" spans="15:16" ht="19.5" customHeight="1">
      <c r="O219" s="27" t="s">
        <v>209</v>
      </c>
      <c r="P219" s="25">
        <v>0.5</v>
      </c>
    </row>
    <row r="220" spans="15:16" ht="19.5" customHeight="1">
      <c r="O220" s="27" t="s">
        <v>206</v>
      </c>
      <c r="P220" s="28" t="s">
        <v>112</v>
      </c>
    </row>
    <row r="221" spans="15:16" ht="19.5" customHeight="1">
      <c r="O221" s="27" t="s">
        <v>208</v>
      </c>
      <c r="P221" s="28" t="s">
        <v>112</v>
      </c>
    </row>
    <row r="222" spans="15:16" ht="19.5" customHeight="1">
      <c r="O222" s="27" t="s">
        <v>211</v>
      </c>
      <c r="P222" s="28" t="s">
        <v>112</v>
      </c>
    </row>
    <row r="223" spans="15:16" ht="19.5" customHeight="1">
      <c r="O223" s="27" t="s">
        <v>207</v>
      </c>
      <c r="P223" s="28" t="s">
        <v>112</v>
      </c>
    </row>
    <row r="224" spans="15:16" ht="19.5" customHeight="1">
      <c r="O224" s="27" t="s">
        <v>208</v>
      </c>
      <c r="P224" s="28" t="s">
        <v>112</v>
      </c>
    </row>
    <row r="225" spans="15:16" ht="19.5" customHeight="1">
      <c r="O225" s="27" t="s">
        <v>213</v>
      </c>
      <c r="P225" s="28" t="s">
        <v>112</v>
      </c>
    </row>
    <row r="226" spans="15:16" ht="19.5" customHeight="1">
      <c r="O226" s="27" t="s">
        <v>207</v>
      </c>
      <c r="P226" s="28" t="s">
        <v>112</v>
      </c>
    </row>
    <row r="227" spans="15:16" ht="19.5" customHeight="1">
      <c r="O227" s="27" t="s">
        <v>210</v>
      </c>
      <c r="P227" s="28" t="s">
        <v>112</v>
      </c>
    </row>
    <row r="228" spans="15:16" ht="19.5" customHeight="1">
      <c r="O228" s="27" t="s">
        <v>211</v>
      </c>
      <c r="P228" s="28" t="s">
        <v>113</v>
      </c>
    </row>
    <row r="229" spans="15:16" ht="19.5" customHeight="1">
      <c r="O229" s="27" t="s">
        <v>208</v>
      </c>
      <c r="P229" s="25">
        <v>0.50694444444444442</v>
      </c>
    </row>
    <row r="230" spans="15:16" ht="19.5" customHeight="1">
      <c r="O230" s="27" t="s">
        <v>211</v>
      </c>
      <c r="P230" s="25">
        <v>0.50694444444444442</v>
      </c>
    </row>
    <row r="231" spans="15:16" ht="19.5" customHeight="1">
      <c r="O231" s="27" t="s">
        <v>206</v>
      </c>
      <c r="P231" s="28" t="s">
        <v>114</v>
      </c>
    </row>
    <row r="232" spans="15:16" ht="19.5" customHeight="1">
      <c r="O232" s="27" t="s">
        <v>210</v>
      </c>
      <c r="P232" s="25">
        <v>0.51041666666666663</v>
      </c>
    </row>
    <row r="233" spans="15:16" ht="19.5" customHeight="1">
      <c r="O233" s="27" t="s">
        <v>209</v>
      </c>
      <c r="P233" s="25">
        <v>0.51388888888888895</v>
      </c>
    </row>
    <row r="234" spans="15:16" ht="19.5" customHeight="1">
      <c r="O234" s="27" t="s">
        <v>207</v>
      </c>
      <c r="P234" s="28" t="s">
        <v>115</v>
      </c>
    </row>
    <row r="235" spans="15:16" ht="19.5" customHeight="1">
      <c r="O235" s="27" t="s">
        <v>213</v>
      </c>
      <c r="P235" s="28" t="s">
        <v>115</v>
      </c>
    </row>
    <row r="236" spans="15:16" ht="19.5" customHeight="1">
      <c r="O236" s="27" t="s">
        <v>209</v>
      </c>
      <c r="P236" s="28" t="s">
        <v>116</v>
      </c>
    </row>
    <row r="237" spans="15:16" ht="19.5" customHeight="1">
      <c r="O237" s="27" t="s">
        <v>207</v>
      </c>
      <c r="P237" s="25">
        <v>0.52083333333333337</v>
      </c>
    </row>
    <row r="238" spans="15:16" ht="19.5" customHeight="1">
      <c r="O238" s="27" t="s">
        <v>209</v>
      </c>
      <c r="P238" s="25">
        <v>0.52083333333333337</v>
      </c>
    </row>
    <row r="239" spans="15:16" ht="19.5" customHeight="1">
      <c r="O239" s="27" t="s">
        <v>208</v>
      </c>
      <c r="P239" s="28" t="s">
        <v>117</v>
      </c>
    </row>
    <row r="240" spans="15:16" ht="19.5" customHeight="1">
      <c r="O240" s="27" t="s">
        <v>213</v>
      </c>
      <c r="P240" s="28" t="s">
        <v>117</v>
      </c>
    </row>
    <row r="241" spans="15:16" ht="19.5" customHeight="1">
      <c r="O241" s="27" t="s">
        <v>210</v>
      </c>
      <c r="P241" s="28" t="s">
        <v>117</v>
      </c>
    </row>
    <row r="242" spans="15:16" ht="19.5" customHeight="1">
      <c r="O242" s="27" t="s">
        <v>211</v>
      </c>
      <c r="P242" s="28" t="s">
        <v>117</v>
      </c>
    </row>
    <row r="243" spans="15:16" ht="19.5" customHeight="1">
      <c r="O243" s="27" t="s">
        <v>207</v>
      </c>
      <c r="P243" s="28" t="s">
        <v>117</v>
      </c>
    </row>
    <row r="244" spans="15:16" ht="19.5" customHeight="1">
      <c r="O244" s="27" t="s">
        <v>206</v>
      </c>
      <c r="P244" s="28" t="s">
        <v>118</v>
      </c>
    </row>
    <row r="245" spans="15:16" ht="19.5" customHeight="1">
      <c r="O245" s="27" t="s">
        <v>208</v>
      </c>
      <c r="P245" s="28" t="s">
        <v>119</v>
      </c>
    </row>
    <row r="246" spans="15:16" ht="19.5" customHeight="1">
      <c r="O246" s="27" t="s">
        <v>207</v>
      </c>
      <c r="P246" s="25">
        <v>0.53125</v>
      </c>
    </row>
    <row r="247" spans="15:16" ht="19.5" customHeight="1">
      <c r="O247" s="27" t="s">
        <v>206</v>
      </c>
      <c r="P247" s="28" t="s">
        <v>120</v>
      </c>
    </row>
    <row r="248" spans="15:16" ht="19.5" customHeight="1">
      <c r="O248" s="27" t="s">
        <v>213</v>
      </c>
      <c r="P248" s="28" t="s">
        <v>120</v>
      </c>
    </row>
    <row r="249" spans="15:16" ht="19.5" customHeight="1">
      <c r="O249" s="27" t="s">
        <v>209</v>
      </c>
      <c r="P249" s="28" t="s">
        <v>120</v>
      </c>
    </row>
    <row r="250" spans="15:16" ht="19.5" customHeight="1">
      <c r="O250" s="27" t="s">
        <v>207</v>
      </c>
      <c r="P250" s="28" t="s">
        <v>120</v>
      </c>
    </row>
    <row r="251" spans="15:16" ht="19.5" customHeight="1">
      <c r="O251" s="27" t="s">
        <v>208</v>
      </c>
      <c r="P251" s="28" t="s">
        <v>120</v>
      </c>
    </row>
    <row r="252" spans="15:16" ht="19.5" customHeight="1">
      <c r="O252" s="27" t="s">
        <v>213</v>
      </c>
      <c r="P252" s="28" t="s">
        <v>120</v>
      </c>
    </row>
    <row r="253" spans="15:16" ht="19.5" customHeight="1">
      <c r="O253" s="27" t="s">
        <v>213</v>
      </c>
      <c r="P253" s="28" t="s">
        <v>120</v>
      </c>
    </row>
    <row r="254" spans="15:16" ht="19.5" customHeight="1">
      <c r="O254" s="27" t="s">
        <v>209</v>
      </c>
      <c r="P254" s="25">
        <v>0.53472222222222221</v>
      </c>
    </row>
    <row r="255" spans="15:16" ht="19.5" customHeight="1">
      <c r="O255" s="27" t="s">
        <v>208</v>
      </c>
      <c r="P255" s="28" t="s">
        <v>121</v>
      </c>
    </row>
    <row r="256" spans="15:16" ht="19.5" customHeight="1">
      <c r="O256" s="27" t="s">
        <v>208</v>
      </c>
      <c r="P256" s="28" t="s">
        <v>121</v>
      </c>
    </row>
    <row r="257" spans="15:16" ht="19.5" customHeight="1">
      <c r="O257" s="27" t="s">
        <v>208</v>
      </c>
      <c r="P257" s="28" t="s">
        <v>121</v>
      </c>
    </row>
    <row r="258" spans="15:16" ht="19.5" customHeight="1">
      <c r="O258" s="27" t="s">
        <v>206</v>
      </c>
      <c r="P258" s="28" t="s">
        <v>122</v>
      </c>
    </row>
    <row r="259" spans="15:16" ht="19.5" customHeight="1">
      <c r="O259" s="27" t="s">
        <v>213</v>
      </c>
      <c r="P259" s="28" t="s">
        <v>122</v>
      </c>
    </row>
    <row r="260" spans="15:16" ht="19.5" customHeight="1">
      <c r="O260" s="27" t="s">
        <v>207</v>
      </c>
      <c r="P260" s="28" t="s">
        <v>122</v>
      </c>
    </row>
    <row r="261" spans="15:16" ht="19.5" customHeight="1">
      <c r="O261" s="27" t="s">
        <v>209</v>
      </c>
      <c r="P261" s="25">
        <v>0.54166666666666663</v>
      </c>
    </row>
    <row r="262" spans="15:16" ht="19.5" customHeight="1">
      <c r="O262" s="27" t="s">
        <v>213</v>
      </c>
      <c r="P262" s="28" t="s">
        <v>123</v>
      </c>
    </row>
    <row r="263" spans="15:16" ht="19.5" customHeight="1">
      <c r="O263" s="27" t="s">
        <v>210</v>
      </c>
      <c r="P263" s="28" t="s">
        <v>123</v>
      </c>
    </row>
    <row r="264" spans="15:16" ht="19.5" customHeight="1">
      <c r="O264" s="27" t="s">
        <v>209</v>
      </c>
      <c r="P264" s="28" t="s">
        <v>123</v>
      </c>
    </row>
    <row r="265" spans="15:16" ht="19.5" customHeight="1">
      <c r="O265" s="27" t="s">
        <v>208</v>
      </c>
      <c r="P265" s="28" t="s">
        <v>123</v>
      </c>
    </row>
    <row r="266" spans="15:16" ht="19.5" customHeight="1">
      <c r="O266" s="27" t="s">
        <v>206</v>
      </c>
      <c r="P266" s="28" t="s">
        <v>123</v>
      </c>
    </row>
    <row r="267" spans="15:16" ht="19.5" customHeight="1">
      <c r="O267" s="27" t="s">
        <v>210</v>
      </c>
      <c r="P267" s="28" t="s">
        <v>123</v>
      </c>
    </row>
    <row r="268" spans="15:16" ht="19.5" customHeight="1">
      <c r="O268" s="27" t="s">
        <v>211</v>
      </c>
      <c r="P268" s="28" t="s">
        <v>123</v>
      </c>
    </row>
    <row r="269" spans="15:16" ht="19.5" customHeight="1">
      <c r="O269" s="27" t="s">
        <v>211</v>
      </c>
      <c r="P269" s="28" t="s">
        <v>123</v>
      </c>
    </row>
    <row r="270" spans="15:16" ht="19.5" customHeight="1">
      <c r="O270" s="27" t="s">
        <v>208</v>
      </c>
      <c r="P270" s="28" t="s">
        <v>124</v>
      </c>
    </row>
    <row r="271" spans="15:16" ht="19.5" customHeight="1">
      <c r="O271" s="27" t="s">
        <v>206</v>
      </c>
      <c r="P271" s="28" t="s">
        <v>124</v>
      </c>
    </row>
    <row r="272" spans="15:16" ht="19.5" customHeight="1">
      <c r="O272" s="27" t="s">
        <v>210</v>
      </c>
      <c r="P272" s="28" t="s">
        <v>124</v>
      </c>
    </row>
    <row r="273" spans="15:16" ht="19.5" customHeight="1">
      <c r="O273" s="27" t="s">
        <v>213</v>
      </c>
      <c r="P273" s="25">
        <v>0.54861111111111105</v>
      </c>
    </row>
    <row r="274" spans="15:16" ht="19.5" customHeight="1">
      <c r="O274" s="27" t="s">
        <v>213</v>
      </c>
      <c r="P274" s="25">
        <v>0.55208333333333337</v>
      </c>
    </row>
    <row r="275" spans="15:16" ht="19.5" customHeight="1">
      <c r="O275" s="27" t="s">
        <v>208</v>
      </c>
      <c r="P275" s="28" t="s">
        <v>125</v>
      </c>
    </row>
    <row r="276" spans="15:16" ht="19.5" customHeight="1">
      <c r="O276" s="27" t="s">
        <v>207</v>
      </c>
      <c r="P276" s="28" t="s">
        <v>125</v>
      </c>
    </row>
    <row r="277" spans="15:16" ht="19.5" customHeight="1">
      <c r="O277" s="27" t="s">
        <v>211</v>
      </c>
      <c r="P277" s="25">
        <v>0.55555555555555558</v>
      </c>
    </row>
    <row r="278" spans="15:16" ht="19.5" customHeight="1">
      <c r="O278" s="27" t="s">
        <v>209</v>
      </c>
      <c r="P278" s="28" t="s">
        <v>126</v>
      </c>
    </row>
    <row r="279" spans="15:16" ht="19.5" customHeight="1">
      <c r="O279" s="27" t="s">
        <v>210</v>
      </c>
      <c r="P279" s="28" t="s">
        <v>127</v>
      </c>
    </row>
    <row r="280" spans="15:16" ht="19.5" customHeight="1">
      <c r="O280" s="27" t="s">
        <v>208</v>
      </c>
      <c r="P280" s="25">
        <v>0.5625</v>
      </c>
    </row>
    <row r="281" spans="15:16" ht="19.5" customHeight="1">
      <c r="O281" s="27" t="s">
        <v>208</v>
      </c>
      <c r="P281" s="28" t="s">
        <v>128</v>
      </c>
    </row>
    <row r="282" spans="15:16" ht="19.5" customHeight="1">
      <c r="O282" s="27" t="s">
        <v>211</v>
      </c>
      <c r="P282" s="28" t="s">
        <v>128</v>
      </c>
    </row>
    <row r="283" spans="15:16" ht="19.5" customHeight="1">
      <c r="O283" s="27" t="s">
        <v>207</v>
      </c>
      <c r="P283" s="28" t="s">
        <v>129</v>
      </c>
    </row>
    <row r="284" spans="15:16" ht="19.5" customHeight="1">
      <c r="O284" s="27" t="s">
        <v>206</v>
      </c>
      <c r="P284" s="28" t="s">
        <v>130</v>
      </c>
    </row>
    <row r="285" spans="15:16" ht="19.5" customHeight="1">
      <c r="O285" s="27" t="s">
        <v>207</v>
      </c>
      <c r="P285" s="28" t="s">
        <v>130</v>
      </c>
    </row>
    <row r="286" spans="15:16" ht="19.5" customHeight="1">
      <c r="O286" s="27" t="s">
        <v>208</v>
      </c>
      <c r="P286" s="25">
        <v>0.57291666666666663</v>
      </c>
    </row>
    <row r="287" spans="15:16" ht="19.5" customHeight="1">
      <c r="O287" s="27" t="s">
        <v>213</v>
      </c>
      <c r="P287" s="25">
        <v>0.57291666666666663</v>
      </c>
    </row>
    <row r="288" spans="15:16" ht="19.5" customHeight="1">
      <c r="O288" s="27" t="s">
        <v>209</v>
      </c>
      <c r="P288" s="25">
        <v>0.57291666666666663</v>
      </c>
    </row>
    <row r="289" spans="15:16" ht="19.5" customHeight="1">
      <c r="O289" s="27" t="s">
        <v>209</v>
      </c>
      <c r="P289" s="25">
        <v>0.57291666666666663</v>
      </c>
    </row>
    <row r="290" spans="15:16" ht="19.5" customHeight="1">
      <c r="O290" s="27" t="s">
        <v>210</v>
      </c>
      <c r="P290" s="25">
        <v>0.57291666666666663</v>
      </c>
    </row>
    <row r="291" spans="15:16" ht="19.5" customHeight="1">
      <c r="O291" s="27" t="s">
        <v>210</v>
      </c>
      <c r="P291" s="25">
        <v>0.57291666666666663</v>
      </c>
    </row>
    <row r="292" spans="15:16" ht="19.5" customHeight="1">
      <c r="O292" s="27" t="s">
        <v>210</v>
      </c>
      <c r="P292" s="25">
        <v>0.57638888888888895</v>
      </c>
    </row>
    <row r="293" spans="15:16" ht="19.5" customHeight="1">
      <c r="O293" s="27" t="s">
        <v>208</v>
      </c>
      <c r="P293" s="28" t="s">
        <v>131</v>
      </c>
    </row>
    <row r="294" spans="15:16" ht="19.5" customHeight="1">
      <c r="O294" s="27" t="s">
        <v>213</v>
      </c>
      <c r="P294" s="28" t="s">
        <v>131</v>
      </c>
    </row>
    <row r="295" spans="15:16" ht="19.5" customHeight="1">
      <c r="O295" s="27" t="s">
        <v>207</v>
      </c>
      <c r="P295" s="25">
        <v>0.58333333333333337</v>
      </c>
    </row>
    <row r="296" spans="15:16" ht="19.5" customHeight="1">
      <c r="O296" s="27" t="s">
        <v>209</v>
      </c>
      <c r="P296" s="25">
        <v>0.58333333333333337</v>
      </c>
    </row>
    <row r="297" spans="15:16" ht="19.5" customHeight="1">
      <c r="O297" s="27" t="s">
        <v>207</v>
      </c>
      <c r="P297" s="25">
        <v>0.58333333333333337</v>
      </c>
    </row>
    <row r="298" spans="15:16" ht="19.5" customHeight="1">
      <c r="O298" s="27" t="s">
        <v>213</v>
      </c>
      <c r="P298" s="28" t="s">
        <v>132</v>
      </c>
    </row>
    <row r="299" spans="15:16" ht="19.5" customHeight="1">
      <c r="O299" s="27" t="s">
        <v>207</v>
      </c>
      <c r="P299" s="28" t="s">
        <v>132</v>
      </c>
    </row>
    <row r="300" spans="15:16" ht="19.5" customHeight="1">
      <c r="O300" s="27" t="s">
        <v>210</v>
      </c>
      <c r="P300" s="28" t="s">
        <v>132</v>
      </c>
    </row>
    <row r="301" spans="15:16" ht="19.5" customHeight="1">
      <c r="O301" s="27" t="s">
        <v>210</v>
      </c>
      <c r="P301" s="28" t="s">
        <v>132</v>
      </c>
    </row>
    <row r="302" spans="15:16" ht="19.5" customHeight="1">
      <c r="O302" s="27" t="s">
        <v>210</v>
      </c>
      <c r="P302" s="28" t="s">
        <v>133</v>
      </c>
    </row>
    <row r="303" spans="15:16" ht="19.5" customHeight="1">
      <c r="O303" s="27" t="s">
        <v>213</v>
      </c>
      <c r="P303" s="25">
        <v>0.59027777777777779</v>
      </c>
    </row>
    <row r="304" spans="15:16" ht="19.5" customHeight="1">
      <c r="O304" s="27" t="s">
        <v>207</v>
      </c>
      <c r="P304" s="28" t="s">
        <v>134</v>
      </c>
    </row>
    <row r="305" spans="15:16" ht="19.5" customHeight="1">
      <c r="O305" s="27" t="s">
        <v>213</v>
      </c>
      <c r="P305" s="25">
        <v>0.59375</v>
      </c>
    </row>
    <row r="306" spans="15:16" ht="19.5" customHeight="1">
      <c r="O306" s="27" t="s">
        <v>206</v>
      </c>
      <c r="P306" s="25">
        <v>0.59375</v>
      </c>
    </row>
    <row r="307" spans="15:16" ht="19.5" customHeight="1">
      <c r="O307" s="27" t="s">
        <v>206</v>
      </c>
      <c r="P307" s="28" t="s">
        <v>135</v>
      </c>
    </row>
    <row r="308" spans="15:16" ht="19.5" customHeight="1">
      <c r="O308" s="27" t="s">
        <v>210</v>
      </c>
      <c r="P308" s="28" t="s">
        <v>135</v>
      </c>
    </row>
    <row r="309" spans="15:16" ht="19.5" customHeight="1">
      <c r="O309" s="27" t="s">
        <v>207</v>
      </c>
      <c r="P309" s="28" t="s">
        <v>135</v>
      </c>
    </row>
    <row r="310" spans="15:16" ht="19.5" customHeight="1">
      <c r="O310" s="27" t="s">
        <v>206</v>
      </c>
      <c r="P310" s="28" t="s">
        <v>135</v>
      </c>
    </row>
    <row r="311" spans="15:16" ht="19.5" customHeight="1">
      <c r="O311" s="27" t="s">
        <v>211</v>
      </c>
      <c r="P311" s="28" t="s">
        <v>136</v>
      </c>
    </row>
    <row r="312" spans="15:16" ht="19.5" customHeight="1">
      <c r="O312" s="27" t="s">
        <v>207</v>
      </c>
      <c r="P312" s="25">
        <v>0.60416666666666663</v>
      </c>
    </row>
    <row r="313" spans="15:16" ht="19.5" customHeight="1">
      <c r="O313" s="27" t="s">
        <v>211</v>
      </c>
      <c r="P313" s="25">
        <v>0.60416666666666663</v>
      </c>
    </row>
    <row r="314" spans="15:16" ht="19.5" customHeight="1">
      <c r="O314" s="27" t="s">
        <v>206</v>
      </c>
      <c r="P314" s="28" t="s">
        <v>137</v>
      </c>
    </row>
    <row r="315" spans="15:16" ht="19.5" customHeight="1">
      <c r="O315" s="27" t="s">
        <v>206</v>
      </c>
      <c r="P315" s="28" t="s">
        <v>137</v>
      </c>
    </row>
    <row r="316" spans="15:16" ht="19.5" customHeight="1">
      <c r="O316" s="27" t="s">
        <v>208</v>
      </c>
      <c r="P316" s="28" t="s">
        <v>137</v>
      </c>
    </row>
    <row r="317" spans="15:16" ht="19.5" customHeight="1">
      <c r="O317" s="27" t="s">
        <v>207</v>
      </c>
      <c r="P317" s="28" t="s">
        <v>137</v>
      </c>
    </row>
    <row r="318" spans="15:16" ht="19.5" customHeight="1">
      <c r="O318" s="27" t="s">
        <v>210</v>
      </c>
      <c r="P318" s="28" t="s">
        <v>137</v>
      </c>
    </row>
    <row r="319" spans="15:16" ht="19.5" customHeight="1">
      <c r="O319" s="27" t="s">
        <v>207</v>
      </c>
      <c r="P319" s="28" t="s">
        <v>138</v>
      </c>
    </row>
    <row r="320" spans="15:16" ht="19.5" customHeight="1">
      <c r="O320" s="27" t="s">
        <v>209</v>
      </c>
      <c r="P320" s="28" t="s">
        <v>138</v>
      </c>
    </row>
    <row r="321" spans="15:16" ht="19.5" customHeight="1">
      <c r="O321" s="27" t="s">
        <v>213</v>
      </c>
      <c r="P321" s="28" t="s">
        <v>138</v>
      </c>
    </row>
    <row r="322" spans="15:16" ht="19.5" customHeight="1">
      <c r="O322" s="27" t="s">
        <v>210</v>
      </c>
      <c r="P322" s="25">
        <v>0.61458333333333337</v>
      </c>
    </row>
    <row r="323" spans="15:16" ht="19.5" customHeight="1">
      <c r="O323" s="27" t="s">
        <v>206</v>
      </c>
      <c r="P323" s="28" t="s">
        <v>139</v>
      </c>
    </row>
    <row r="324" spans="15:16" ht="19.5" customHeight="1">
      <c r="O324" s="27" t="s">
        <v>211</v>
      </c>
      <c r="P324" s="28" t="s">
        <v>139</v>
      </c>
    </row>
    <row r="325" spans="15:16" ht="19.5" customHeight="1">
      <c r="O325" s="27" t="s">
        <v>207</v>
      </c>
      <c r="P325" s="28" t="s">
        <v>140</v>
      </c>
    </row>
    <row r="326" spans="15:16" ht="19.5" customHeight="1">
      <c r="O326" s="27" t="s">
        <v>207</v>
      </c>
      <c r="P326" s="28" t="s">
        <v>140</v>
      </c>
    </row>
    <row r="327" spans="15:16" ht="19.5" customHeight="1">
      <c r="O327" s="27" t="s">
        <v>206</v>
      </c>
      <c r="P327" s="25">
        <v>0.62152777777777779</v>
      </c>
    </row>
    <row r="328" spans="15:16" ht="19.5" customHeight="1">
      <c r="O328" s="27" t="s">
        <v>208</v>
      </c>
      <c r="P328" s="25">
        <v>0.625</v>
      </c>
    </row>
    <row r="329" spans="15:16" ht="19.5" customHeight="1">
      <c r="O329" s="27" t="s">
        <v>213</v>
      </c>
      <c r="P329" s="25">
        <v>0.625</v>
      </c>
    </row>
    <row r="330" spans="15:16" ht="19.5" customHeight="1">
      <c r="O330" s="27" t="s">
        <v>210</v>
      </c>
      <c r="P330" s="25">
        <v>0.625</v>
      </c>
    </row>
    <row r="331" spans="15:16" ht="19.5" customHeight="1">
      <c r="O331" s="27" t="s">
        <v>207</v>
      </c>
      <c r="P331" s="28" t="s">
        <v>141</v>
      </c>
    </row>
    <row r="332" spans="15:16" ht="19.5" customHeight="1">
      <c r="O332" s="27" t="s">
        <v>213</v>
      </c>
      <c r="P332" s="28" t="s">
        <v>141</v>
      </c>
    </row>
    <row r="333" spans="15:16" ht="19.5" customHeight="1">
      <c r="O333" s="27" t="s">
        <v>210</v>
      </c>
      <c r="P333" s="28" t="s">
        <v>141</v>
      </c>
    </row>
    <row r="334" spans="15:16" ht="19.5" customHeight="1">
      <c r="O334" s="27" t="s">
        <v>208</v>
      </c>
      <c r="P334" s="28" t="s">
        <v>141</v>
      </c>
    </row>
    <row r="335" spans="15:16" ht="19.5" customHeight="1">
      <c r="O335" s="27" t="s">
        <v>207</v>
      </c>
      <c r="P335" s="28" t="s">
        <v>141</v>
      </c>
    </row>
    <row r="336" spans="15:16" ht="19.5" customHeight="1">
      <c r="O336" s="27" t="s">
        <v>209</v>
      </c>
      <c r="P336" s="28" t="s">
        <v>141</v>
      </c>
    </row>
    <row r="337" spans="15:16" ht="19.5" customHeight="1">
      <c r="O337" s="27" t="s">
        <v>210</v>
      </c>
      <c r="P337" s="28" t="s">
        <v>141</v>
      </c>
    </row>
    <row r="338" spans="15:16" ht="19.5" customHeight="1">
      <c r="O338" s="27" t="s">
        <v>210</v>
      </c>
      <c r="P338" s="28" t="s">
        <v>141</v>
      </c>
    </row>
    <row r="339" spans="15:16" ht="19.5" customHeight="1">
      <c r="O339" s="27" t="s">
        <v>211</v>
      </c>
      <c r="P339" s="25">
        <v>0.62847222222222221</v>
      </c>
    </row>
    <row r="340" spans="15:16" ht="19.5" customHeight="1">
      <c r="O340" s="27" t="s">
        <v>213</v>
      </c>
      <c r="P340" s="25">
        <v>0.63194444444444442</v>
      </c>
    </row>
    <row r="341" spans="15:16" ht="19.5" customHeight="1">
      <c r="O341" s="27" t="s">
        <v>210</v>
      </c>
      <c r="P341" s="25">
        <v>0.63541666666666663</v>
      </c>
    </row>
    <row r="342" spans="15:16" ht="19.5" customHeight="1">
      <c r="O342" s="27" t="s">
        <v>209</v>
      </c>
      <c r="P342" s="28" t="s">
        <v>142</v>
      </c>
    </row>
    <row r="343" spans="15:16" ht="19.5" customHeight="1">
      <c r="O343" s="27" t="s">
        <v>209</v>
      </c>
      <c r="P343" s="28" t="s">
        <v>142</v>
      </c>
    </row>
    <row r="344" spans="15:16" ht="19.5" customHeight="1">
      <c r="O344" s="27" t="s">
        <v>207</v>
      </c>
      <c r="P344" s="25">
        <v>0.63888888888888895</v>
      </c>
    </row>
    <row r="345" spans="15:16" ht="19.5" customHeight="1">
      <c r="O345" s="27" t="s">
        <v>207</v>
      </c>
      <c r="P345" s="25">
        <v>0.63888888888888895</v>
      </c>
    </row>
    <row r="346" spans="15:16" ht="19.5" customHeight="1">
      <c r="O346" s="27" t="s">
        <v>211</v>
      </c>
      <c r="P346" s="25">
        <v>0.63888888888888895</v>
      </c>
    </row>
    <row r="347" spans="15:16" ht="19.5" customHeight="1">
      <c r="O347" s="27" t="s">
        <v>206</v>
      </c>
      <c r="P347" s="28" t="s">
        <v>143</v>
      </c>
    </row>
    <row r="348" spans="15:16" ht="19.5" customHeight="1">
      <c r="O348" s="27" t="s">
        <v>208</v>
      </c>
      <c r="P348" s="28" t="s">
        <v>143</v>
      </c>
    </row>
    <row r="349" spans="15:16" ht="19.5" customHeight="1">
      <c r="O349" s="27" t="s">
        <v>206</v>
      </c>
      <c r="P349" s="28" t="s">
        <v>143</v>
      </c>
    </row>
    <row r="350" spans="15:16" ht="19.5" customHeight="1">
      <c r="O350" s="27" t="s">
        <v>213</v>
      </c>
      <c r="P350" s="28" t="s">
        <v>143</v>
      </c>
    </row>
    <row r="351" spans="15:16" ht="19.5" customHeight="1">
      <c r="O351" s="27" t="s">
        <v>209</v>
      </c>
      <c r="P351" s="28" t="s">
        <v>143</v>
      </c>
    </row>
    <row r="352" spans="15:16" ht="19.5" customHeight="1">
      <c r="O352" s="27" t="s">
        <v>211</v>
      </c>
      <c r="P352" s="28" t="s">
        <v>143</v>
      </c>
    </row>
    <row r="353" spans="15:16" ht="19.5" customHeight="1">
      <c r="O353" s="27" t="s">
        <v>206</v>
      </c>
      <c r="P353" s="28" t="s">
        <v>144</v>
      </c>
    </row>
    <row r="354" spans="15:16" ht="19.5" customHeight="1">
      <c r="O354" s="27" t="s">
        <v>213</v>
      </c>
      <c r="P354" s="25">
        <v>0.64583333333333337</v>
      </c>
    </row>
    <row r="355" spans="15:16" ht="19.5" customHeight="1">
      <c r="O355" s="27" t="s">
        <v>211</v>
      </c>
      <c r="P355" s="25">
        <v>0.64583333333333337</v>
      </c>
    </row>
    <row r="356" spans="15:16" ht="19.5" customHeight="1">
      <c r="O356" s="27" t="s">
        <v>208</v>
      </c>
      <c r="P356" s="28" t="s">
        <v>145</v>
      </c>
    </row>
    <row r="357" spans="15:16" ht="19.5" customHeight="1">
      <c r="O357" s="27" t="s">
        <v>206</v>
      </c>
      <c r="P357" s="28" t="s">
        <v>145</v>
      </c>
    </row>
    <row r="358" spans="15:16" ht="19.5" customHeight="1">
      <c r="O358" s="27" t="s">
        <v>213</v>
      </c>
      <c r="P358" s="28" t="s">
        <v>145</v>
      </c>
    </row>
    <row r="359" spans="15:16" ht="19.5" customHeight="1">
      <c r="O359" s="27" t="s">
        <v>207</v>
      </c>
      <c r="P359" s="28" t="s">
        <v>145</v>
      </c>
    </row>
    <row r="360" spans="15:16" ht="19.5" customHeight="1">
      <c r="O360" s="27" t="s">
        <v>209</v>
      </c>
      <c r="P360" s="28" t="s">
        <v>145</v>
      </c>
    </row>
    <row r="361" spans="15:16" ht="19.5" customHeight="1">
      <c r="O361" s="27" t="s">
        <v>209</v>
      </c>
      <c r="P361" s="28" t="s">
        <v>145</v>
      </c>
    </row>
    <row r="362" spans="15:16" ht="19.5" customHeight="1">
      <c r="O362" s="27" t="s">
        <v>207</v>
      </c>
      <c r="P362" s="25">
        <v>0.64930555555555558</v>
      </c>
    </row>
    <row r="363" spans="15:16" ht="19.5" customHeight="1">
      <c r="O363" s="27" t="s">
        <v>213</v>
      </c>
      <c r="P363" s="25">
        <v>0.64930555555555558</v>
      </c>
    </row>
    <row r="364" spans="15:16" ht="19.5" customHeight="1">
      <c r="O364" s="27" t="s">
        <v>207</v>
      </c>
      <c r="P364" s="25">
        <v>0.65277777777777779</v>
      </c>
    </row>
    <row r="365" spans="15:16" ht="19.5" customHeight="1">
      <c r="O365" s="27" t="s">
        <v>211</v>
      </c>
      <c r="P365" s="25">
        <v>0.65277777777777779</v>
      </c>
    </row>
    <row r="366" spans="15:16" ht="19.5" customHeight="1">
      <c r="O366" s="27" t="s">
        <v>213</v>
      </c>
      <c r="P366" s="25">
        <v>0.65625</v>
      </c>
    </row>
    <row r="367" spans="15:16" ht="19.5" customHeight="1">
      <c r="O367" s="27" t="s">
        <v>211</v>
      </c>
      <c r="P367" s="25">
        <v>0.65625</v>
      </c>
    </row>
    <row r="368" spans="15:16" ht="19.5" customHeight="1">
      <c r="O368" s="27" t="s">
        <v>207</v>
      </c>
      <c r="P368" s="28" t="s">
        <v>146</v>
      </c>
    </row>
    <row r="369" spans="15:16" ht="19.5" customHeight="1">
      <c r="O369" s="27" t="s">
        <v>208</v>
      </c>
      <c r="P369" s="28" t="s">
        <v>146</v>
      </c>
    </row>
    <row r="370" spans="15:16" ht="19.5" customHeight="1">
      <c r="O370" s="27" t="s">
        <v>208</v>
      </c>
      <c r="P370" s="25">
        <v>0.66319444444444442</v>
      </c>
    </row>
    <row r="371" spans="15:16" ht="19.5" customHeight="1">
      <c r="O371" s="27" t="s">
        <v>209</v>
      </c>
      <c r="P371" s="25">
        <v>0.66666666666666663</v>
      </c>
    </row>
    <row r="372" spans="15:16" ht="19.5" customHeight="1">
      <c r="O372" s="27" t="s">
        <v>206</v>
      </c>
      <c r="P372" s="25">
        <v>0.66666666666666663</v>
      </c>
    </row>
    <row r="373" spans="15:16" ht="19.5" customHeight="1">
      <c r="O373" s="27" t="s">
        <v>210</v>
      </c>
      <c r="P373" s="28" t="s">
        <v>147</v>
      </c>
    </row>
    <row r="374" spans="15:16" ht="19.5" customHeight="1">
      <c r="O374" s="27" t="s">
        <v>210</v>
      </c>
      <c r="P374" s="28" t="s">
        <v>147</v>
      </c>
    </row>
    <row r="375" spans="15:16" ht="19.5" customHeight="1">
      <c r="O375" s="27" t="s">
        <v>208</v>
      </c>
      <c r="P375" s="28" t="s">
        <v>147</v>
      </c>
    </row>
    <row r="376" spans="15:16" ht="19.5" customHeight="1">
      <c r="O376" s="27" t="s">
        <v>213</v>
      </c>
      <c r="P376" s="25">
        <v>0.67361111111111116</v>
      </c>
    </row>
    <row r="377" spans="15:16" ht="19.5" customHeight="1">
      <c r="O377" s="27" t="s">
        <v>206</v>
      </c>
      <c r="P377" s="28" t="s">
        <v>148</v>
      </c>
    </row>
    <row r="378" spans="15:16" ht="19.5" customHeight="1">
      <c r="O378" s="27" t="s">
        <v>206</v>
      </c>
      <c r="P378" s="25">
        <v>0.67708333333333337</v>
      </c>
    </row>
    <row r="379" spans="15:16" ht="19.5" customHeight="1">
      <c r="O379" s="27" t="s">
        <v>209</v>
      </c>
      <c r="P379" s="25">
        <v>0.67708333333333337</v>
      </c>
    </row>
    <row r="380" spans="15:16" ht="19.5" customHeight="1">
      <c r="O380" s="27" t="s">
        <v>208</v>
      </c>
      <c r="P380" s="28" t="s">
        <v>149</v>
      </c>
    </row>
    <row r="381" spans="15:16" ht="19.5" customHeight="1">
      <c r="O381" s="27" t="s">
        <v>211</v>
      </c>
      <c r="P381" s="25">
        <v>0.68402777777777779</v>
      </c>
    </row>
    <row r="382" spans="15:16" ht="19.5" customHeight="1">
      <c r="O382" s="27" t="s">
        <v>207</v>
      </c>
      <c r="P382" s="25">
        <v>0.6875</v>
      </c>
    </row>
    <row r="383" spans="15:16" ht="19.5" customHeight="1">
      <c r="O383" s="27" t="s">
        <v>208</v>
      </c>
      <c r="P383" s="25">
        <v>0.6875</v>
      </c>
    </row>
    <row r="384" spans="15:16" ht="19.5" customHeight="1">
      <c r="O384" s="27" t="s">
        <v>209</v>
      </c>
      <c r="P384" s="28" t="s">
        <v>150</v>
      </c>
    </row>
    <row r="385" spans="15:16" ht="19.5" customHeight="1">
      <c r="O385" s="27" t="s">
        <v>208</v>
      </c>
      <c r="P385" s="28" t="s">
        <v>150</v>
      </c>
    </row>
    <row r="386" spans="15:16" ht="19.5" customHeight="1">
      <c r="O386" s="27" t="s">
        <v>206</v>
      </c>
      <c r="P386" s="28" t="s">
        <v>151</v>
      </c>
    </row>
    <row r="387" spans="15:16" ht="19.5" customHeight="1">
      <c r="O387" s="27" t="s">
        <v>208</v>
      </c>
      <c r="P387" s="28" t="s">
        <v>152</v>
      </c>
    </row>
    <row r="388" spans="15:16" ht="19.5" customHeight="1">
      <c r="O388" s="27" t="s">
        <v>209</v>
      </c>
      <c r="P388" s="28" t="s">
        <v>153</v>
      </c>
    </row>
    <row r="389" spans="15:16" ht="19.5" customHeight="1">
      <c r="O389" s="27" t="s">
        <v>210</v>
      </c>
      <c r="P389" s="28" t="s">
        <v>153</v>
      </c>
    </row>
    <row r="390" spans="15:16" ht="19.5" customHeight="1">
      <c r="O390" s="27" t="s">
        <v>207</v>
      </c>
      <c r="P390" s="28" t="s">
        <v>153</v>
      </c>
    </row>
    <row r="391" spans="15:16" ht="19.5" customHeight="1">
      <c r="O391" s="27" t="s">
        <v>207</v>
      </c>
      <c r="P391" s="25">
        <v>0.70833333333333337</v>
      </c>
    </row>
    <row r="392" spans="15:16" ht="19.5" customHeight="1">
      <c r="O392" s="27" t="s">
        <v>208</v>
      </c>
      <c r="P392" s="25">
        <v>0.70833333333333337</v>
      </c>
    </row>
    <row r="393" spans="15:16" ht="19.5" customHeight="1">
      <c r="O393" s="27" t="s">
        <v>213</v>
      </c>
      <c r="P393" s="25">
        <v>0.70833333333333337</v>
      </c>
    </row>
    <row r="394" spans="15:16" ht="19.5" customHeight="1">
      <c r="O394" s="27" t="s">
        <v>213</v>
      </c>
      <c r="P394" s="25">
        <v>0.70833333333333337</v>
      </c>
    </row>
    <row r="395" spans="15:16" ht="19.5" customHeight="1">
      <c r="O395" s="27" t="s">
        <v>210</v>
      </c>
      <c r="P395" s="25">
        <v>0.70833333333333337</v>
      </c>
    </row>
    <row r="396" spans="15:16" ht="19.5" customHeight="1">
      <c r="O396" s="27" t="s">
        <v>208</v>
      </c>
      <c r="P396" s="28" t="s">
        <v>154</v>
      </c>
    </row>
    <row r="397" spans="15:16" ht="19.5" customHeight="1">
      <c r="O397" s="27" t="s">
        <v>210</v>
      </c>
      <c r="P397" s="28" t="s">
        <v>154</v>
      </c>
    </row>
    <row r="398" spans="15:16" ht="19.5" customHeight="1">
      <c r="O398" s="27" t="s">
        <v>213</v>
      </c>
      <c r="P398" s="28" t="s">
        <v>154</v>
      </c>
    </row>
    <row r="399" spans="15:16" ht="19.5" customHeight="1">
      <c r="O399" s="27" t="s">
        <v>209</v>
      </c>
      <c r="P399" s="28" t="s">
        <v>154</v>
      </c>
    </row>
    <row r="400" spans="15:16" ht="19.5" customHeight="1">
      <c r="O400" s="27" t="s">
        <v>210</v>
      </c>
      <c r="P400" s="28" t="s">
        <v>154</v>
      </c>
    </row>
    <row r="401" spans="15:16" ht="19.5" customHeight="1">
      <c r="O401" s="27" t="s">
        <v>210</v>
      </c>
      <c r="P401" s="28" t="s">
        <v>154</v>
      </c>
    </row>
    <row r="402" spans="15:16" ht="19.5" customHeight="1">
      <c r="O402" s="27" t="s">
        <v>210</v>
      </c>
      <c r="P402" s="25">
        <v>0.71527777777777779</v>
      </c>
    </row>
    <row r="403" spans="15:16" ht="19.5" customHeight="1">
      <c r="O403" s="27" t="s">
        <v>208</v>
      </c>
      <c r="P403" s="28" t="s">
        <v>155</v>
      </c>
    </row>
    <row r="404" spans="15:16" ht="19.5" customHeight="1">
      <c r="O404" s="27" t="s">
        <v>210</v>
      </c>
      <c r="P404" s="25">
        <v>0.71875</v>
      </c>
    </row>
    <row r="405" spans="15:16" ht="19.5" customHeight="1">
      <c r="O405" s="27" t="s">
        <v>209</v>
      </c>
      <c r="P405" s="28" t="s">
        <v>156</v>
      </c>
    </row>
    <row r="406" spans="15:16" ht="19.5" customHeight="1">
      <c r="O406" s="27" t="s">
        <v>208</v>
      </c>
      <c r="P406" s="28" t="s">
        <v>157</v>
      </c>
    </row>
    <row r="407" spans="15:16" ht="19.5" customHeight="1">
      <c r="O407" s="27" t="s">
        <v>207</v>
      </c>
      <c r="P407" s="28" t="s">
        <v>157</v>
      </c>
    </row>
    <row r="408" spans="15:16" ht="19.5" customHeight="1">
      <c r="O408" s="27" t="s">
        <v>206</v>
      </c>
      <c r="P408" s="25">
        <v>0.72916666666666663</v>
      </c>
    </row>
    <row r="409" spans="15:16" ht="19.5" customHeight="1">
      <c r="O409" s="27" t="s">
        <v>209</v>
      </c>
      <c r="P409" s="25">
        <v>0.72916666666666663</v>
      </c>
    </row>
    <row r="410" spans="15:16" ht="19.5" customHeight="1">
      <c r="O410" s="27" t="s">
        <v>208</v>
      </c>
      <c r="P410" s="25">
        <v>0.72916666666666663</v>
      </c>
    </row>
    <row r="411" spans="15:16" ht="19.5" customHeight="1">
      <c r="O411" s="27" t="s">
        <v>209</v>
      </c>
      <c r="P411" s="28" t="s">
        <v>158</v>
      </c>
    </row>
    <row r="412" spans="15:16" ht="19.5" customHeight="1">
      <c r="O412" s="27" t="s">
        <v>209</v>
      </c>
      <c r="P412" s="28" t="s">
        <v>158</v>
      </c>
    </row>
    <row r="413" spans="15:16" ht="19.5" customHeight="1">
      <c r="O413" s="27" t="s">
        <v>213</v>
      </c>
      <c r="P413" s="28" t="s">
        <v>159</v>
      </c>
    </row>
    <row r="414" spans="15:16" ht="19.5" customHeight="1">
      <c r="O414" s="27" t="s">
        <v>213</v>
      </c>
      <c r="P414" s="28" t="s">
        <v>159</v>
      </c>
    </row>
    <row r="415" spans="15:16" ht="19.5" customHeight="1">
      <c r="O415" s="27" t="s">
        <v>210</v>
      </c>
      <c r="P415" s="28" t="s">
        <v>159</v>
      </c>
    </row>
    <row r="416" spans="15:16" ht="19.5" customHeight="1">
      <c r="O416" s="27" t="s">
        <v>209</v>
      </c>
      <c r="P416" s="28" t="s">
        <v>160</v>
      </c>
    </row>
    <row r="417" spans="15:16" ht="19.5" customHeight="1">
      <c r="O417" s="27" t="s">
        <v>207</v>
      </c>
      <c r="P417" s="28" t="s">
        <v>161</v>
      </c>
    </row>
    <row r="418" spans="15:16" ht="19.5" customHeight="1">
      <c r="O418" s="27" t="s">
        <v>207</v>
      </c>
      <c r="P418" s="28" t="s">
        <v>161</v>
      </c>
    </row>
    <row r="419" spans="15:16" ht="19.5" customHeight="1">
      <c r="O419" s="27" t="s">
        <v>210</v>
      </c>
      <c r="P419" s="28" t="s">
        <v>161</v>
      </c>
    </row>
    <row r="420" spans="15:16" ht="19.5" customHeight="1">
      <c r="O420" s="27" t="s">
        <v>207</v>
      </c>
      <c r="P420" s="28" t="s">
        <v>161</v>
      </c>
    </row>
    <row r="421" spans="15:16" ht="19.5" customHeight="1">
      <c r="O421" s="27" t="s">
        <v>207</v>
      </c>
      <c r="P421" s="28" t="s">
        <v>162</v>
      </c>
    </row>
    <row r="422" spans="15:16" ht="19.5" customHeight="1">
      <c r="O422" s="27" t="s">
        <v>211</v>
      </c>
      <c r="P422" s="25">
        <v>0.75</v>
      </c>
    </row>
    <row r="423" spans="15:16" ht="19.5" customHeight="1">
      <c r="O423" s="27" t="s">
        <v>206</v>
      </c>
      <c r="P423" s="28" t="s">
        <v>163</v>
      </c>
    </row>
    <row r="424" spans="15:16" ht="19.5" customHeight="1">
      <c r="O424" s="27" t="s">
        <v>208</v>
      </c>
      <c r="P424" s="28" t="s">
        <v>163</v>
      </c>
    </row>
    <row r="425" spans="15:16" ht="19.5" customHeight="1">
      <c r="O425" s="27" t="s">
        <v>207</v>
      </c>
      <c r="P425" s="28" t="s">
        <v>163</v>
      </c>
    </row>
    <row r="426" spans="15:16" ht="19.5" customHeight="1">
      <c r="O426" s="27" t="s">
        <v>207</v>
      </c>
      <c r="P426" s="28" t="s">
        <v>163</v>
      </c>
    </row>
    <row r="427" spans="15:16" ht="19.5" customHeight="1">
      <c r="O427" s="27" t="s">
        <v>208</v>
      </c>
      <c r="P427" s="28" t="s">
        <v>163</v>
      </c>
    </row>
    <row r="428" spans="15:16" ht="19.5" customHeight="1">
      <c r="O428" s="27" t="s">
        <v>208</v>
      </c>
      <c r="P428" s="28" t="s">
        <v>163</v>
      </c>
    </row>
    <row r="429" spans="15:16" ht="19.5" customHeight="1">
      <c r="O429" s="27" t="s">
        <v>213</v>
      </c>
      <c r="P429" s="28" t="s">
        <v>163</v>
      </c>
    </row>
    <row r="430" spans="15:16" ht="19.5" customHeight="1">
      <c r="O430" s="27" t="s">
        <v>210</v>
      </c>
      <c r="P430" s="28" t="s">
        <v>163</v>
      </c>
    </row>
    <row r="431" spans="15:16" ht="19.5" customHeight="1">
      <c r="O431" s="27" t="s">
        <v>208</v>
      </c>
      <c r="P431" s="28" t="s">
        <v>164</v>
      </c>
    </row>
    <row r="432" spans="15:16" ht="19.5" customHeight="1">
      <c r="O432" s="27" t="s">
        <v>208</v>
      </c>
      <c r="P432" s="25">
        <v>0.75555555555555554</v>
      </c>
    </row>
    <row r="433" spans="15:16" ht="19.5" customHeight="1">
      <c r="O433" s="27" t="s">
        <v>206</v>
      </c>
      <c r="P433" s="25">
        <v>0.75694444444444453</v>
      </c>
    </row>
    <row r="434" spans="15:16" ht="19.5" customHeight="1">
      <c r="O434" s="27" t="s">
        <v>208</v>
      </c>
      <c r="P434" s="28" t="s">
        <v>165</v>
      </c>
    </row>
    <row r="435" spans="15:16" ht="19.5" customHeight="1">
      <c r="O435" s="27" t="s">
        <v>211</v>
      </c>
      <c r="P435" s="28" t="s">
        <v>165</v>
      </c>
    </row>
    <row r="436" spans="15:16" ht="19.5" customHeight="1">
      <c r="O436" s="27" t="s">
        <v>206</v>
      </c>
      <c r="P436" s="25">
        <v>0.76388888888888884</v>
      </c>
    </row>
    <row r="437" spans="15:16" ht="19.5" customHeight="1">
      <c r="O437" s="27" t="s">
        <v>210</v>
      </c>
      <c r="P437" s="28" t="s">
        <v>166</v>
      </c>
    </row>
    <row r="438" spans="15:16" ht="19.5" customHeight="1">
      <c r="O438" s="27" t="s">
        <v>206</v>
      </c>
      <c r="P438" s="25">
        <v>0.76736111111111116</v>
      </c>
    </row>
    <row r="439" spans="15:16" ht="19.5" customHeight="1">
      <c r="O439" s="27" t="s">
        <v>206</v>
      </c>
      <c r="P439" s="25">
        <v>0.77083333333333337</v>
      </c>
    </row>
    <row r="440" spans="15:16" ht="19.5" customHeight="1">
      <c r="O440" s="27" t="s">
        <v>209</v>
      </c>
      <c r="P440" s="25">
        <v>0.77083333333333337</v>
      </c>
    </row>
    <row r="441" spans="15:16" ht="19.5" customHeight="1">
      <c r="O441" s="27" t="s">
        <v>210</v>
      </c>
      <c r="P441" s="25">
        <v>0.77083333333333337</v>
      </c>
    </row>
    <row r="442" spans="15:16" ht="19.5" customHeight="1">
      <c r="O442" s="27" t="s">
        <v>206</v>
      </c>
      <c r="P442" s="25">
        <v>0.77083333333333337</v>
      </c>
    </row>
    <row r="443" spans="15:16" ht="19.5" customHeight="1">
      <c r="O443" s="27" t="s">
        <v>213</v>
      </c>
      <c r="P443" s="25">
        <v>0.77083333333333337</v>
      </c>
    </row>
    <row r="444" spans="15:16" ht="19.5" customHeight="1">
      <c r="O444" s="27" t="s">
        <v>213</v>
      </c>
      <c r="P444" s="28" t="s">
        <v>167</v>
      </c>
    </row>
    <row r="445" spans="15:16" ht="19.5" customHeight="1">
      <c r="O445" s="27" t="s">
        <v>208</v>
      </c>
      <c r="P445" s="28" t="s">
        <v>167</v>
      </c>
    </row>
    <row r="446" spans="15:16" ht="19.5" customHeight="1">
      <c r="O446" s="27" t="s">
        <v>209</v>
      </c>
      <c r="P446" s="25">
        <v>0.77430555555555547</v>
      </c>
    </row>
    <row r="447" spans="15:16" ht="19.5" customHeight="1">
      <c r="O447" s="27" t="s">
        <v>210</v>
      </c>
      <c r="P447" s="25">
        <v>0.77777777777777779</v>
      </c>
    </row>
    <row r="448" spans="15:16" ht="19.5" customHeight="1">
      <c r="O448" s="27" t="s">
        <v>207</v>
      </c>
      <c r="P448" s="28" t="s">
        <v>168</v>
      </c>
    </row>
    <row r="449" spans="15:16" ht="19.5" customHeight="1">
      <c r="O449" s="27" t="s">
        <v>209</v>
      </c>
      <c r="P449" s="28" t="s">
        <v>168</v>
      </c>
    </row>
    <row r="450" spans="15:16" ht="19.5" customHeight="1">
      <c r="O450" s="27" t="s">
        <v>210</v>
      </c>
      <c r="P450" s="28" t="s">
        <v>214</v>
      </c>
    </row>
    <row r="451" spans="15:16" ht="19.5" customHeight="1">
      <c r="O451" s="27" t="s">
        <v>209</v>
      </c>
      <c r="P451" s="28" t="s">
        <v>214</v>
      </c>
    </row>
    <row r="452" spans="15:16" ht="19.5" customHeight="1">
      <c r="O452" s="27" t="s">
        <v>207</v>
      </c>
      <c r="P452" s="25">
        <v>0.78472222222222221</v>
      </c>
    </row>
    <row r="453" spans="15:16" ht="19.5" customHeight="1">
      <c r="O453" s="27" t="s">
        <v>208</v>
      </c>
      <c r="P453" s="25">
        <v>0.79166666666666663</v>
      </c>
    </row>
    <row r="454" spans="15:16" ht="19.5" customHeight="1">
      <c r="O454" s="27" t="s">
        <v>207</v>
      </c>
      <c r="P454" s="25">
        <v>0.79166666666666663</v>
      </c>
    </row>
    <row r="455" spans="15:16" ht="19.5" customHeight="1">
      <c r="O455" s="27" t="s">
        <v>208</v>
      </c>
      <c r="P455" s="25">
        <v>0.79166666666666663</v>
      </c>
    </row>
    <row r="456" spans="15:16" ht="19.5" customHeight="1">
      <c r="O456" s="27" t="s">
        <v>213</v>
      </c>
      <c r="P456" s="28" t="s">
        <v>169</v>
      </c>
    </row>
    <row r="457" spans="15:16" ht="19.5" customHeight="1">
      <c r="O457" s="27" t="s">
        <v>206</v>
      </c>
      <c r="P457" s="28" t="s">
        <v>169</v>
      </c>
    </row>
    <row r="458" spans="15:16" ht="19.5" customHeight="1">
      <c r="O458" s="27" t="s">
        <v>208</v>
      </c>
      <c r="P458" s="28" t="s">
        <v>170</v>
      </c>
    </row>
    <row r="459" spans="15:16" ht="19.5" customHeight="1">
      <c r="O459" s="27" t="s">
        <v>213</v>
      </c>
      <c r="P459" s="28" t="s">
        <v>170</v>
      </c>
    </row>
    <row r="460" spans="15:16" ht="19.5" customHeight="1">
      <c r="O460" s="27" t="s">
        <v>208</v>
      </c>
      <c r="P460" s="25">
        <v>0.80208333333333337</v>
      </c>
    </row>
    <row r="461" spans="15:16" ht="19.5" customHeight="1">
      <c r="O461" s="27" t="s">
        <v>213</v>
      </c>
      <c r="P461" s="28" t="s">
        <v>171</v>
      </c>
    </row>
    <row r="462" spans="15:16" ht="19.5" customHeight="1">
      <c r="O462" s="27" t="s">
        <v>208</v>
      </c>
      <c r="P462" s="25">
        <v>0.80555555555555547</v>
      </c>
    </row>
    <row r="463" spans="15:16" ht="19.5" customHeight="1">
      <c r="O463" s="27" t="s">
        <v>206</v>
      </c>
      <c r="P463" s="28" t="s">
        <v>172</v>
      </c>
    </row>
    <row r="464" spans="15:16" ht="19.5" customHeight="1">
      <c r="O464" s="27" t="s">
        <v>206</v>
      </c>
      <c r="P464" s="28" t="s">
        <v>172</v>
      </c>
    </row>
    <row r="465" spans="15:16" ht="19.5" customHeight="1">
      <c r="O465" s="27" t="s">
        <v>210</v>
      </c>
      <c r="P465" s="28" t="s">
        <v>172</v>
      </c>
    </row>
    <row r="466" spans="15:16" ht="19.5" customHeight="1">
      <c r="O466" s="27" t="s">
        <v>210</v>
      </c>
      <c r="P466" s="25">
        <v>0.8125</v>
      </c>
    </row>
    <row r="467" spans="15:16" ht="19.5" customHeight="1">
      <c r="O467" s="27" t="s">
        <v>209</v>
      </c>
      <c r="P467" s="25">
        <v>0.8125</v>
      </c>
    </row>
    <row r="468" spans="15:16" ht="19.5" customHeight="1">
      <c r="O468" s="27" t="s">
        <v>210</v>
      </c>
      <c r="P468" s="25">
        <v>0.8125</v>
      </c>
    </row>
    <row r="469" spans="15:16" ht="19.5" customHeight="1">
      <c r="O469" s="27" t="s">
        <v>207</v>
      </c>
      <c r="P469" s="28" t="s">
        <v>173</v>
      </c>
    </row>
    <row r="470" spans="15:16" ht="19.5" customHeight="1">
      <c r="O470" s="27" t="s">
        <v>207</v>
      </c>
      <c r="P470" s="28" t="s">
        <v>173</v>
      </c>
    </row>
    <row r="471" spans="15:16" ht="19.5" customHeight="1">
      <c r="O471" s="27" t="s">
        <v>211</v>
      </c>
      <c r="P471" s="25">
        <v>0.81944444444444453</v>
      </c>
    </row>
    <row r="472" spans="15:16" ht="19.5" customHeight="1">
      <c r="O472" s="27" t="s">
        <v>207</v>
      </c>
      <c r="P472" s="28" t="s">
        <v>174</v>
      </c>
    </row>
    <row r="473" spans="15:16" ht="19.5" customHeight="1">
      <c r="O473" s="27" t="s">
        <v>210</v>
      </c>
      <c r="P473" s="28" t="s">
        <v>175</v>
      </c>
    </row>
    <row r="474" spans="15:16" ht="19.5" customHeight="1">
      <c r="O474" s="27" t="s">
        <v>213</v>
      </c>
      <c r="P474" s="28" t="s">
        <v>175</v>
      </c>
    </row>
    <row r="475" spans="15:16" ht="19.5" customHeight="1">
      <c r="O475" s="27" t="s">
        <v>213</v>
      </c>
      <c r="P475" s="28" t="s">
        <v>176</v>
      </c>
    </row>
    <row r="476" spans="15:16" ht="19.5" customHeight="1">
      <c r="O476" s="27" t="s">
        <v>211</v>
      </c>
      <c r="P476" s="28" t="s">
        <v>177</v>
      </c>
    </row>
    <row r="477" spans="15:16" ht="19.5" customHeight="1">
      <c r="O477" s="27" t="s">
        <v>209</v>
      </c>
      <c r="P477" s="28" t="s">
        <v>177</v>
      </c>
    </row>
    <row r="478" spans="15:16" ht="19.5" customHeight="1">
      <c r="O478" s="27" t="s">
        <v>209</v>
      </c>
      <c r="P478" s="25">
        <v>0.83680555555555547</v>
      </c>
    </row>
    <row r="479" spans="15:16" ht="19.5" customHeight="1">
      <c r="O479" s="27" t="s">
        <v>209</v>
      </c>
      <c r="P479" s="28" t="s">
        <v>178</v>
      </c>
    </row>
    <row r="480" spans="15:16" ht="19.5" customHeight="1">
      <c r="O480" s="27" t="s">
        <v>211</v>
      </c>
      <c r="P480" s="28" t="s">
        <v>179</v>
      </c>
    </row>
    <row r="481" spans="15:16" ht="19.5" customHeight="1">
      <c r="O481" s="27" t="s">
        <v>206</v>
      </c>
      <c r="P481" s="25">
        <v>0.84097222222222223</v>
      </c>
    </row>
    <row r="482" spans="15:16" ht="19.5" customHeight="1">
      <c r="O482" s="27" t="s">
        <v>206</v>
      </c>
      <c r="P482" s="28" t="s">
        <v>180</v>
      </c>
    </row>
    <row r="483" spans="15:16" ht="19.5" customHeight="1">
      <c r="O483" s="27" t="s">
        <v>213</v>
      </c>
      <c r="P483" s="25">
        <v>0.85416666666666663</v>
      </c>
    </row>
    <row r="484" spans="15:16" ht="19.5" customHeight="1">
      <c r="O484" s="27" t="s">
        <v>207</v>
      </c>
      <c r="P484" s="28" t="s">
        <v>181</v>
      </c>
    </row>
    <row r="485" spans="15:16" ht="19.5" customHeight="1">
      <c r="O485" s="27" t="s">
        <v>208</v>
      </c>
      <c r="P485" s="28" t="s">
        <v>181</v>
      </c>
    </row>
    <row r="486" spans="15:16" ht="19.5" customHeight="1">
      <c r="O486" s="27" t="s">
        <v>213</v>
      </c>
      <c r="P486" s="28" t="s">
        <v>181</v>
      </c>
    </row>
    <row r="487" spans="15:16" ht="19.5" customHeight="1">
      <c r="O487" s="27" t="s">
        <v>213</v>
      </c>
      <c r="P487" s="28" t="s">
        <v>181</v>
      </c>
    </row>
    <row r="488" spans="15:16" ht="19.5" customHeight="1">
      <c r="O488" s="27" t="s">
        <v>207</v>
      </c>
      <c r="P488" s="28" t="s">
        <v>181</v>
      </c>
    </row>
    <row r="489" spans="15:16" ht="19.5" customHeight="1">
      <c r="O489" s="27" t="s">
        <v>208</v>
      </c>
      <c r="P489" s="28" t="s">
        <v>181</v>
      </c>
    </row>
    <row r="490" spans="15:16" ht="19.5" customHeight="1">
      <c r="O490" s="27" t="s">
        <v>209</v>
      </c>
      <c r="P490" s="28" t="s">
        <v>182</v>
      </c>
    </row>
    <row r="491" spans="15:16" ht="19.5" customHeight="1">
      <c r="O491" s="27" t="s">
        <v>213</v>
      </c>
      <c r="P491" s="28" t="s">
        <v>183</v>
      </c>
    </row>
    <row r="492" spans="15:16" ht="19.5" customHeight="1">
      <c r="O492" s="27" t="s">
        <v>206</v>
      </c>
      <c r="P492" s="28" t="s">
        <v>183</v>
      </c>
    </row>
    <row r="493" spans="15:16" ht="19.5" customHeight="1">
      <c r="O493" s="27" t="s">
        <v>207</v>
      </c>
      <c r="P493" s="28" t="s">
        <v>183</v>
      </c>
    </row>
    <row r="494" spans="15:16" ht="19.5" customHeight="1">
      <c r="O494" s="27" t="s">
        <v>210</v>
      </c>
      <c r="P494" s="28" t="s">
        <v>215</v>
      </c>
    </row>
    <row r="495" spans="15:16" ht="19.5" customHeight="1">
      <c r="O495" s="27" t="s">
        <v>206</v>
      </c>
      <c r="P495" s="28" t="s">
        <v>184</v>
      </c>
    </row>
    <row r="496" spans="15:16" ht="19.5" customHeight="1">
      <c r="O496" s="27" t="s">
        <v>213</v>
      </c>
      <c r="P496" s="28" t="s">
        <v>184</v>
      </c>
    </row>
    <row r="497" spans="15:16" ht="19.5" customHeight="1">
      <c r="O497" s="27" t="s">
        <v>209</v>
      </c>
      <c r="P497" s="25">
        <v>0.87152777777777779</v>
      </c>
    </row>
    <row r="498" spans="15:16" ht="19.5" customHeight="1">
      <c r="O498" s="27" t="s">
        <v>206</v>
      </c>
      <c r="P498" s="25">
        <v>0.875</v>
      </c>
    </row>
    <row r="499" spans="15:16" ht="19.5" customHeight="1">
      <c r="O499" s="27" t="s">
        <v>207</v>
      </c>
      <c r="P499" s="28" t="s">
        <v>185</v>
      </c>
    </row>
    <row r="500" spans="15:16" ht="19.5" customHeight="1">
      <c r="O500" s="27" t="s">
        <v>213</v>
      </c>
      <c r="P500" s="28" t="s">
        <v>185</v>
      </c>
    </row>
    <row r="501" spans="15:16" ht="19.5" customHeight="1">
      <c r="O501" s="27" t="s">
        <v>206</v>
      </c>
      <c r="P501" s="28" t="s">
        <v>185</v>
      </c>
    </row>
    <row r="502" spans="15:16" ht="19.5" customHeight="1">
      <c r="O502" s="27" t="s">
        <v>206</v>
      </c>
      <c r="P502" s="25">
        <v>0.88194444444444453</v>
      </c>
    </row>
    <row r="503" spans="15:16" ht="19.5" customHeight="1">
      <c r="O503" s="27" t="s">
        <v>207</v>
      </c>
      <c r="P503" s="25">
        <v>0.88194444444444453</v>
      </c>
    </row>
    <row r="504" spans="15:16" ht="19.5" customHeight="1">
      <c r="O504" s="27" t="s">
        <v>211</v>
      </c>
      <c r="P504" s="25">
        <v>0.88194444444444453</v>
      </c>
    </row>
    <row r="505" spans="15:16" ht="19.5" customHeight="1">
      <c r="O505" s="27" t="s">
        <v>207</v>
      </c>
      <c r="P505" s="28" t="s">
        <v>186</v>
      </c>
    </row>
    <row r="506" spans="15:16" ht="19.5" customHeight="1">
      <c r="O506" s="27" t="s">
        <v>207</v>
      </c>
      <c r="P506" s="28" t="s">
        <v>186</v>
      </c>
    </row>
    <row r="507" spans="15:16" ht="19.5" customHeight="1">
      <c r="O507" s="27" t="s">
        <v>206</v>
      </c>
      <c r="P507" s="28" t="s">
        <v>187</v>
      </c>
    </row>
    <row r="508" spans="15:16" ht="19.5" customHeight="1">
      <c r="O508" s="27" t="s">
        <v>211</v>
      </c>
      <c r="P508" s="28" t="s">
        <v>187</v>
      </c>
    </row>
    <row r="509" spans="15:16" ht="19.5" customHeight="1">
      <c r="O509" s="27" t="s">
        <v>211</v>
      </c>
      <c r="P509" s="25">
        <v>0.89236111111111116</v>
      </c>
    </row>
    <row r="510" spans="15:16" ht="19.5" customHeight="1">
      <c r="O510" s="27" t="s">
        <v>209</v>
      </c>
      <c r="P510" s="25">
        <v>0.89236111111111116</v>
      </c>
    </row>
    <row r="511" spans="15:16" ht="19.5" customHeight="1">
      <c r="O511" s="27" t="s">
        <v>209</v>
      </c>
      <c r="P511" s="25">
        <v>0.89583333333333337</v>
      </c>
    </row>
    <row r="512" spans="15:16" ht="19.5" customHeight="1">
      <c r="O512" s="27" t="s">
        <v>210</v>
      </c>
      <c r="P512" s="28" t="s">
        <v>188</v>
      </c>
    </row>
    <row r="513" spans="15:16" ht="19.5" customHeight="1">
      <c r="O513" s="27" t="s">
        <v>207</v>
      </c>
      <c r="P513" s="28" t="s">
        <v>188</v>
      </c>
    </row>
    <row r="514" spans="15:16" ht="19.5" customHeight="1">
      <c r="O514" s="27" t="s">
        <v>210</v>
      </c>
      <c r="P514" s="28" t="s">
        <v>189</v>
      </c>
    </row>
    <row r="515" spans="15:16" ht="19.5" customHeight="1">
      <c r="O515" s="27" t="s">
        <v>207</v>
      </c>
      <c r="P515" s="28" t="s">
        <v>190</v>
      </c>
    </row>
    <row r="516" spans="15:16" ht="19.5" customHeight="1">
      <c r="O516" s="27" t="s">
        <v>207</v>
      </c>
      <c r="P516" s="28" t="s">
        <v>190</v>
      </c>
    </row>
    <row r="517" spans="15:16" ht="19.5" customHeight="1">
      <c r="O517" s="27" t="s">
        <v>207</v>
      </c>
      <c r="P517" s="28" t="s">
        <v>190</v>
      </c>
    </row>
    <row r="518" spans="15:16" ht="19.5" customHeight="1">
      <c r="O518" s="27" t="s">
        <v>207</v>
      </c>
      <c r="P518" s="28" t="s">
        <v>190</v>
      </c>
    </row>
    <row r="519" spans="15:16" ht="19.5" customHeight="1">
      <c r="O519" s="27" t="s">
        <v>208</v>
      </c>
      <c r="P519" s="25">
        <v>0.90972222222222221</v>
      </c>
    </row>
    <row r="520" spans="15:16" ht="19.5" customHeight="1">
      <c r="O520" s="27" t="s">
        <v>208</v>
      </c>
      <c r="P520" s="28" t="s">
        <v>191</v>
      </c>
    </row>
    <row r="521" spans="15:16" ht="19.5" customHeight="1">
      <c r="O521" s="27" t="s">
        <v>210</v>
      </c>
      <c r="P521" s="25">
        <v>0.90972222222222221</v>
      </c>
    </row>
    <row r="522" spans="15:16" ht="19.5" customHeight="1">
      <c r="O522" s="27" t="s">
        <v>208</v>
      </c>
      <c r="P522" s="28" t="s">
        <v>191</v>
      </c>
    </row>
    <row r="523" spans="15:16" ht="19.5" customHeight="1">
      <c r="O523" s="27" t="s">
        <v>208</v>
      </c>
      <c r="P523" s="28" t="s">
        <v>191</v>
      </c>
    </row>
    <row r="524" spans="15:16" ht="19.5" customHeight="1">
      <c r="O524" s="27" t="s">
        <v>207</v>
      </c>
      <c r="P524" s="28" t="s">
        <v>192</v>
      </c>
    </row>
    <row r="525" spans="15:16" ht="19.5" customHeight="1">
      <c r="O525" s="27" t="s">
        <v>207</v>
      </c>
      <c r="P525" s="28" t="s">
        <v>192</v>
      </c>
    </row>
    <row r="526" spans="15:16" ht="19.5" customHeight="1">
      <c r="O526" s="27" t="s">
        <v>209</v>
      </c>
      <c r="P526" s="28" t="s">
        <v>192</v>
      </c>
    </row>
    <row r="527" spans="15:16" ht="19.5" customHeight="1">
      <c r="O527" s="27" t="s">
        <v>206</v>
      </c>
      <c r="P527" s="28" t="s">
        <v>193</v>
      </c>
    </row>
    <row r="528" spans="15:16" ht="19.5" customHeight="1">
      <c r="O528" s="27" t="s">
        <v>209</v>
      </c>
      <c r="P528" s="28" t="s">
        <v>193</v>
      </c>
    </row>
    <row r="529" spans="15:16" ht="19.5" customHeight="1">
      <c r="O529" s="27" t="s">
        <v>211</v>
      </c>
      <c r="P529" s="28" t="s">
        <v>193</v>
      </c>
    </row>
    <row r="530" spans="15:16" ht="19.5" customHeight="1">
      <c r="O530" s="27" t="s">
        <v>210</v>
      </c>
      <c r="P530" s="28" t="s">
        <v>194</v>
      </c>
    </row>
    <row r="531" spans="15:16" ht="19.5" customHeight="1">
      <c r="O531" s="27" t="s">
        <v>213</v>
      </c>
      <c r="P531" s="28" t="s">
        <v>195</v>
      </c>
    </row>
    <row r="532" spans="15:16" ht="19.5" customHeight="1">
      <c r="O532" s="27" t="s">
        <v>209</v>
      </c>
      <c r="P532" s="28" t="s">
        <v>196</v>
      </c>
    </row>
    <row r="533" spans="15:16" ht="19.5" customHeight="1">
      <c r="O533" s="27" t="s">
        <v>213</v>
      </c>
      <c r="P533" s="28" t="s">
        <v>196</v>
      </c>
    </row>
    <row r="534" spans="15:16" ht="19.5" customHeight="1">
      <c r="O534" s="27" t="s">
        <v>209</v>
      </c>
      <c r="P534" s="25">
        <v>0.94444444444444453</v>
      </c>
    </row>
    <row r="535" spans="15:16" ht="19.5" customHeight="1">
      <c r="O535" s="27" t="s">
        <v>207</v>
      </c>
      <c r="P535" s="28" t="s">
        <v>197</v>
      </c>
    </row>
    <row r="536" spans="15:16" ht="19.5" customHeight="1">
      <c r="O536" s="27" t="s">
        <v>207</v>
      </c>
      <c r="P536" s="28" t="s">
        <v>198</v>
      </c>
    </row>
    <row r="537" spans="15:16" ht="19.5" customHeight="1">
      <c r="O537" s="27" t="s">
        <v>213</v>
      </c>
      <c r="P537" s="28" t="s">
        <v>199</v>
      </c>
    </row>
    <row r="538" spans="15:16" ht="19.5" customHeight="1">
      <c r="O538" s="27" t="s">
        <v>213</v>
      </c>
      <c r="P538" s="28" t="s">
        <v>199</v>
      </c>
    </row>
    <row r="539" spans="15:16" ht="19.5" customHeight="1">
      <c r="O539" s="27" t="s">
        <v>208</v>
      </c>
      <c r="P539" s="28" t="s">
        <v>200</v>
      </c>
    </row>
    <row r="540" spans="15:16" ht="19.5" customHeight="1">
      <c r="O540" s="27" t="s">
        <v>209</v>
      </c>
      <c r="P540" s="28" t="s">
        <v>200</v>
      </c>
    </row>
    <row r="541" spans="15:16" ht="19.5" customHeight="1">
      <c r="O541" s="27" t="s">
        <v>206</v>
      </c>
      <c r="P541" s="25">
        <v>0.96875</v>
      </c>
    </row>
    <row r="542" spans="15:16" ht="19.5" customHeight="1">
      <c r="O542" s="27" t="s">
        <v>210</v>
      </c>
      <c r="P542" s="28" t="s">
        <v>201</v>
      </c>
    </row>
    <row r="543" spans="15:16" ht="19.5" customHeight="1">
      <c r="O543" s="27" t="s">
        <v>210</v>
      </c>
      <c r="P543" s="28" t="s">
        <v>201</v>
      </c>
    </row>
    <row r="544" spans="15:16" ht="19.5" customHeight="1">
      <c r="O544" s="27" t="s">
        <v>206</v>
      </c>
      <c r="P544" s="28" t="s">
        <v>202</v>
      </c>
    </row>
    <row r="545" spans="15:16" ht="19.5" customHeight="1">
      <c r="O545" s="27" t="s">
        <v>209</v>
      </c>
      <c r="P545" s="28" t="s">
        <v>203</v>
      </c>
    </row>
    <row r="546" spans="15:16" ht="19.5" customHeight="1">
      <c r="O546" s="27" t="s">
        <v>210</v>
      </c>
      <c r="P546" s="28" t="s">
        <v>203</v>
      </c>
    </row>
    <row r="547" spans="15:16" ht="19.5" customHeight="1">
      <c r="O547" s="27" t="s">
        <v>213</v>
      </c>
      <c r="P547" s="28" t="s">
        <v>204</v>
      </c>
    </row>
    <row r="548" spans="15:16" ht="19.5" customHeight="1">
      <c r="O548" s="27" t="s">
        <v>209</v>
      </c>
      <c r="P548" s="25">
        <v>0.99930555555555556</v>
      </c>
    </row>
    <row r="549" spans="15:16" ht="19.5" customHeight="1">
      <c r="O549" s="27" t="s">
        <v>209</v>
      </c>
      <c r="P549" s="25">
        <v>0.94444444444444453</v>
      </c>
    </row>
    <row r="550" spans="15:16" ht="19.5" customHeight="1">
      <c r="O550" s="27" t="s">
        <v>207</v>
      </c>
      <c r="P550" s="28" t="s">
        <v>197</v>
      </c>
    </row>
    <row r="551" spans="15:16" ht="19.5" customHeight="1">
      <c r="O551" s="27" t="s">
        <v>207</v>
      </c>
      <c r="P551" s="28" t="s">
        <v>198</v>
      </c>
    </row>
    <row r="552" spans="15:16" ht="19.5" customHeight="1">
      <c r="O552" s="27" t="s">
        <v>213</v>
      </c>
      <c r="P552" s="28" t="s">
        <v>199</v>
      </c>
    </row>
    <row r="553" spans="15:16" ht="19.5" customHeight="1">
      <c r="O553" s="27" t="s">
        <v>213</v>
      </c>
      <c r="P553" s="28" t="s">
        <v>199</v>
      </c>
    </row>
    <row r="554" spans="15:16" ht="19.5" customHeight="1">
      <c r="O554" s="27" t="s">
        <v>208</v>
      </c>
      <c r="P554" s="28" t="s">
        <v>200</v>
      </c>
    </row>
    <row r="555" spans="15:16" ht="19.5" customHeight="1">
      <c r="O555" s="27" t="s">
        <v>209</v>
      </c>
      <c r="P555" s="28" t="s">
        <v>200</v>
      </c>
    </row>
    <row r="556" spans="15:16" ht="19.5" customHeight="1">
      <c r="O556" s="27" t="s">
        <v>206</v>
      </c>
      <c r="P556" s="25">
        <v>0.96875</v>
      </c>
    </row>
    <row r="557" spans="15:16" ht="19.5" customHeight="1">
      <c r="O557" s="27" t="s">
        <v>210</v>
      </c>
      <c r="P557" s="28" t="s">
        <v>201</v>
      </c>
    </row>
    <row r="558" spans="15:16" ht="19.5" customHeight="1">
      <c r="O558" s="27" t="s">
        <v>210</v>
      </c>
      <c r="P558" s="28" t="s">
        <v>201</v>
      </c>
    </row>
    <row r="559" spans="15:16" ht="19.5" customHeight="1">
      <c r="O559" s="27" t="s">
        <v>206</v>
      </c>
      <c r="P559" s="28" t="s">
        <v>202</v>
      </c>
    </row>
    <row r="560" spans="15:16" ht="19.5" customHeight="1">
      <c r="O560" s="27" t="s">
        <v>209</v>
      </c>
      <c r="P560" s="28" t="s">
        <v>203</v>
      </c>
    </row>
    <row r="561" spans="15:16" ht="19.5" customHeight="1">
      <c r="O561" s="27" t="s">
        <v>210</v>
      </c>
      <c r="P561" s="28" t="s">
        <v>203</v>
      </c>
    </row>
    <row r="562" spans="15:16" ht="19.5" customHeight="1">
      <c r="O562" s="27" t="s">
        <v>213</v>
      </c>
      <c r="P562" s="28" t="s">
        <v>204</v>
      </c>
    </row>
    <row r="563" spans="15:16" ht="19.5" customHeight="1">
      <c r="O563" s="27" t="s">
        <v>209</v>
      </c>
      <c r="P563" s="25">
        <v>0.99930555555555556</v>
      </c>
    </row>
  </sheetData>
  <mergeCells count="8">
    <mergeCell ref="H207:H208"/>
    <mergeCell ref="I207:I208"/>
    <mergeCell ref="B207:B208"/>
    <mergeCell ref="C207:C208"/>
    <mergeCell ref="D207:D208"/>
    <mergeCell ref="E207:E208"/>
    <mergeCell ref="F207:F208"/>
    <mergeCell ref="G207:G208"/>
  </mergeCells>
  <printOptions gridLines="1"/>
  <pageMargins left="0.70866141732283472" right="0.38" top="0.96" bottom="1" header="0.8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PROSPETTO</vt:lpstr>
      <vt:lpstr>GG della Settimana</vt:lpstr>
      <vt:lpstr>GRAF INCIDENTI</vt:lpstr>
      <vt:lpstr>ETA'  CONDUC</vt:lpstr>
      <vt:lpstr>FERITI</vt:lpstr>
      <vt:lpstr>INC. CON FERITI</vt:lpstr>
      <vt:lpstr>ORARIO INC.</vt:lpstr>
      <vt:lpstr>ORARIO  GG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Xp Professional Sp2b Italiano</cp:lastModifiedBy>
  <cp:lastPrinted>2016-10-13T07:28:35Z</cp:lastPrinted>
  <dcterms:created xsi:type="dcterms:W3CDTF">2016-09-28T18:14:14Z</dcterms:created>
  <dcterms:modified xsi:type="dcterms:W3CDTF">2016-10-26T07:11:02Z</dcterms:modified>
</cp:coreProperties>
</file>